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ost 2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<sst xmlns="http://schemas.openxmlformats.org/spreadsheetml/2006/main" count="12" uniqueCount="10">
  <si>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SZACUNKOWA LICZBA POSIŁKÓW</t>
  </si>
  <si>
    <t>posiłek</t>
  </si>
  <si>
    <t>% normy dziennej</t>
  </si>
  <si>
    <t>śniadanie</t>
  </si>
  <si>
    <t>brak</t>
  </si>
  <si>
    <t>kolacja</t>
  </si>
  <si>
    <t>stawka</t>
  </si>
  <si>
    <t>obiad</t>
  </si>
  <si>
    <t>ciepły posiłek</t>
  </si>
  <si>
    <t>suma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</si>
</sst>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"/>
    <numFmt numFmtId="166" formatCode="0%"/>
    <numFmt numFmtId="167" formatCode="0.00"/>
    <numFmt numFmtId="168" formatCode="0"/>
  </numFmts>
  <fonts count="11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1" fillId="8" borderId="0" applyNumberFormat="0" applyBorder="0" applyAlignment="0" applyProtection="0"/>
  </cellStyleXfs>
  <cellXfs count="15">
    <xf numFmtId="164" fontId="0" fillId="0" borderId="0" xfId="0" applyAlignment="1">
      <alignment/>
    </xf>
    <xf numFmtId="164" fontId="10" fillId="0" borderId="0" xfId="0" applyFont="1" applyAlignment="1">
      <alignment horizontal="center" vertical="center"/>
    </xf>
    <xf numFmtId="164" fontId="0" fillId="8" borderId="2" xfId="0" applyFont="1" applyFill="1" applyBorder="1" applyAlignment="1">
      <alignment horizontal="center" vertical="center" wrapText="1"/>
    </xf>
    <xf numFmtId="165" fontId="10" fillId="8" borderId="2" xfId="0" applyNumberFormat="1" applyFont="1" applyFill="1" applyBorder="1" applyAlignment="1">
      <alignment horizontal="center" vertical="center" wrapText="1"/>
    </xf>
    <xf numFmtId="164" fontId="10" fillId="9" borderId="3" xfId="0" applyFont="1" applyFill="1" applyBorder="1" applyAlignment="1">
      <alignment/>
    </xf>
    <xf numFmtId="166" fontId="10" fillId="0" borderId="3" xfId="0" applyNumberFormat="1" applyFont="1" applyBorder="1" applyAlignment="1">
      <alignment/>
    </xf>
    <xf numFmtId="164" fontId="10" fillId="0" borderId="3" xfId="0" applyFont="1" applyBorder="1" applyAlignment="1">
      <alignment/>
    </xf>
    <xf numFmtId="164" fontId="10" fillId="10" borderId="3" xfId="0" applyFont="1" applyFill="1" applyBorder="1" applyAlignment="1">
      <alignment/>
    </xf>
    <xf numFmtId="166" fontId="10" fillId="10" borderId="3" xfId="0" applyNumberFormat="1" applyFont="1" applyFill="1" applyBorder="1" applyAlignment="1">
      <alignment/>
    </xf>
    <xf numFmtId="167" fontId="10" fillId="9" borderId="3" xfId="0" applyNumberFormat="1" applyFont="1" applyFill="1" applyBorder="1" applyAlignment="1">
      <alignment/>
    </xf>
    <xf numFmtId="168" fontId="10" fillId="0" borderId="3" xfId="0" applyNumberFormat="1" applyFont="1" applyBorder="1" applyAlignment="1">
      <alignment/>
    </xf>
    <xf numFmtId="167" fontId="10" fillId="0" borderId="3" xfId="0" applyNumberFormat="1" applyFont="1" applyBorder="1" applyAlignment="1">
      <alignment/>
    </xf>
    <xf numFmtId="168" fontId="10" fillId="10" borderId="3" xfId="0" applyNumberFormat="1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10" borderId="3" xfId="0" applyFill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CAE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7A19A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80" zoomScaleNormal="80" workbookViewId="0" topLeftCell="A1">
      <selection activeCell="G26" sqref="G26"/>
    </sheetView>
  </sheetViews>
  <sheetFormatPr defaultColWidth="10.28125" defaultRowHeight="12.75"/>
  <cols>
    <col min="1" max="16384" width="11.57421875" style="0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>
      <c r="A2" s="2" t="s">
        <v>1</v>
      </c>
      <c r="B2" s="2" t="s">
        <v>2</v>
      </c>
      <c r="C2" s="3">
        <v>43434</v>
      </c>
      <c r="D2" s="3">
        <v>43435</v>
      </c>
      <c r="E2" s="3">
        <v>43436</v>
      </c>
      <c r="F2" s="3">
        <v>43437</v>
      </c>
      <c r="G2" s="3">
        <v>43438</v>
      </c>
      <c r="H2" s="3">
        <v>43439</v>
      </c>
      <c r="I2" s="3">
        <v>43440</v>
      </c>
      <c r="J2" s="3">
        <v>43441</v>
      </c>
      <c r="K2" s="3">
        <v>43442</v>
      </c>
      <c r="L2" s="3">
        <v>43443</v>
      </c>
      <c r="M2" s="3">
        <v>43444</v>
      </c>
      <c r="N2" s="3">
        <v>43445</v>
      </c>
      <c r="O2" s="3">
        <v>43446</v>
      </c>
      <c r="P2" s="3">
        <v>43447</v>
      </c>
      <c r="Q2" s="3">
        <v>43448</v>
      </c>
    </row>
    <row r="3" spans="1:17" ht="12.75">
      <c r="A3" s="4" t="s">
        <v>3</v>
      </c>
      <c r="B3" s="5">
        <v>0.25</v>
      </c>
      <c r="C3" s="6">
        <v>558</v>
      </c>
      <c r="D3" s="6">
        <v>558</v>
      </c>
      <c r="E3" s="6">
        <v>666</v>
      </c>
      <c r="F3" s="6">
        <v>1454</v>
      </c>
      <c r="G3" s="6">
        <v>1454</v>
      </c>
      <c r="H3" s="6">
        <v>1427</v>
      </c>
      <c r="I3" s="6">
        <v>1427</v>
      </c>
      <c r="J3" s="6">
        <v>1333</v>
      </c>
      <c r="K3" s="6">
        <v>1334</v>
      </c>
      <c r="L3" s="6">
        <v>1334</v>
      </c>
      <c r="M3" s="6">
        <v>1334</v>
      </c>
      <c r="N3" s="6">
        <v>1427</v>
      </c>
      <c r="O3" s="6">
        <v>1427</v>
      </c>
      <c r="P3" s="6">
        <v>1427</v>
      </c>
      <c r="Q3" s="6">
        <v>1427</v>
      </c>
    </row>
    <row r="4" spans="1:17" ht="12.75">
      <c r="A4" s="6">
        <v>250</v>
      </c>
      <c r="B4" s="5"/>
      <c r="C4" s="6">
        <v>750</v>
      </c>
      <c r="D4" s="6">
        <v>750</v>
      </c>
      <c r="E4" s="6">
        <v>750</v>
      </c>
      <c r="F4" s="6">
        <v>750</v>
      </c>
      <c r="G4" s="6">
        <v>750</v>
      </c>
      <c r="H4" s="6">
        <v>750</v>
      </c>
      <c r="I4" s="6">
        <v>750</v>
      </c>
      <c r="J4" s="6">
        <v>750</v>
      </c>
      <c r="K4" s="6">
        <v>750</v>
      </c>
      <c r="L4" s="6">
        <v>750</v>
      </c>
      <c r="M4" s="6">
        <v>750</v>
      </c>
      <c r="N4" s="6">
        <v>750</v>
      </c>
      <c r="O4" s="6">
        <v>750</v>
      </c>
      <c r="P4" s="6">
        <v>750</v>
      </c>
      <c r="Q4" s="6">
        <v>750</v>
      </c>
    </row>
    <row r="5" spans="1:17" ht="12.75">
      <c r="A5" s="6">
        <v>7.5</v>
      </c>
      <c r="B5" s="5"/>
      <c r="C5" s="6">
        <v>5625</v>
      </c>
      <c r="D5" s="6">
        <v>5625</v>
      </c>
      <c r="E5" s="6">
        <v>5625</v>
      </c>
      <c r="F5" s="6">
        <v>5625</v>
      </c>
      <c r="G5" s="6">
        <v>5625</v>
      </c>
      <c r="H5" s="6">
        <v>5625</v>
      </c>
      <c r="I5" s="6">
        <v>5625</v>
      </c>
      <c r="J5" s="6">
        <v>5625</v>
      </c>
      <c r="K5" s="6">
        <v>5625</v>
      </c>
      <c r="L5" s="6">
        <v>5625</v>
      </c>
      <c r="M5" s="6">
        <v>5625</v>
      </c>
      <c r="N5" s="6">
        <v>5625</v>
      </c>
      <c r="O5" s="6">
        <v>5625</v>
      </c>
      <c r="P5" s="6">
        <v>5625</v>
      </c>
      <c r="Q5" s="6">
        <v>5625</v>
      </c>
    </row>
    <row r="6" spans="1:17" ht="12.75">
      <c r="A6" s="7" t="s">
        <v>4</v>
      </c>
      <c r="B6" s="8"/>
      <c r="C6" s="7">
        <v>-192</v>
      </c>
      <c r="D6" s="7">
        <v>-192</v>
      </c>
      <c r="E6" s="7">
        <v>-84</v>
      </c>
      <c r="F6" s="7">
        <v>704</v>
      </c>
      <c r="G6" s="7">
        <v>704</v>
      </c>
      <c r="H6" s="7">
        <v>677</v>
      </c>
      <c r="I6" s="7">
        <v>677</v>
      </c>
      <c r="J6" s="7">
        <v>583</v>
      </c>
      <c r="K6" s="7">
        <v>584</v>
      </c>
      <c r="L6" s="7">
        <v>584</v>
      </c>
      <c r="M6" s="7">
        <v>584</v>
      </c>
      <c r="N6" s="7">
        <v>677</v>
      </c>
      <c r="O6" s="7">
        <v>677</v>
      </c>
      <c r="P6" s="7">
        <v>677</v>
      </c>
      <c r="Q6" s="7">
        <v>677</v>
      </c>
    </row>
    <row r="7" spans="1:17" ht="12.75">
      <c r="A7" s="9" t="s">
        <v>5</v>
      </c>
      <c r="B7" s="5">
        <v>0.25</v>
      </c>
      <c r="C7" s="10">
        <v>558</v>
      </c>
      <c r="D7" s="10">
        <v>558</v>
      </c>
      <c r="E7" s="10">
        <v>666</v>
      </c>
      <c r="F7" s="10">
        <v>1454</v>
      </c>
      <c r="G7" s="10">
        <v>1454</v>
      </c>
      <c r="H7" s="10">
        <v>1427</v>
      </c>
      <c r="I7" s="10">
        <v>1427</v>
      </c>
      <c r="J7" s="10">
        <v>1333</v>
      </c>
      <c r="K7" s="10">
        <v>1334</v>
      </c>
      <c r="L7" s="10">
        <v>1334</v>
      </c>
      <c r="M7" s="10">
        <v>1334</v>
      </c>
      <c r="N7" s="10">
        <v>1427</v>
      </c>
      <c r="O7" s="10">
        <v>1427</v>
      </c>
      <c r="P7" s="10">
        <v>1427</v>
      </c>
      <c r="Q7" s="10">
        <v>1427</v>
      </c>
    </row>
    <row r="8" spans="1:17" ht="12.75">
      <c r="A8" s="10">
        <v>250</v>
      </c>
      <c r="B8" s="5"/>
      <c r="C8" s="10">
        <f>$A$27*3</f>
        <v>0</v>
      </c>
      <c r="D8" s="10">
        <f>$A$27*3</f>
        <v>0</v>
      </c>
      <c r="E8" s="10">
        <f>$A$27*3</f>
        <v>0</v>
      </c>
      <c r="F8" s="10">
        <f>$A$27*3</f>
        <v>0</v>
      </c>
      <c r="G8" s="10">
        <f>$A$27*3</f>
        <v>0</v>
      </c>
      <c r="H8" s="10">
        <f>$A$27*3</f>
        <v>0</v>
      </c>
      <c r="I8" s="10">
        <f>$A$27*3</f>
        <v>0</v>
      </c>
      <c r="J8" s="10">
        <f>$A$27*3</f>
        <v>0</v>
      </c>
      <c r="K8" s="10">
        <f>$A$27*3</f>
        <v>0</v>
      </c>
      <c r="L8" s="10">
        <f>$A$27*3</f>
        <v>0</v>
      </c>
      <c r="M8" s="10">
        <f>$A$27*3</f>
        <v>0</v>
      </c>
      <c r="N8" s="10">
        <f>$A$27*3</f>
        <v>0</v>
      </c>
      <c r="O8" s="10">
        <f>$A$27*3</f>
        <v>0</v>
      </c>
      <c r="P8" s="10">
        <f>$A$27*3</f>
        <v>0</v>
      </c>
      <c r="Q8" s="10">
        <f>$A$27*3</f>
        <v>0</v>
      </c>
    </row>
    <row r="9" spans="1:17" ht="12.75">
      <c r="A9" s="11">
        <v>7.5</v>
      </c>
      <c r="B9" s="5" t="s">
        <v>6</v>
      </c>
      <c r="C9" s="10">
        <f>C8*$A$28</f>
        <v>0</v>
      </c>
      <c r="D9" s="10">
        <f>D8*$A$28</f>
        <v>0</v>
      </c>
      <c r="E9" s="10">
        <f>E8*$A$28</f>
        <v>0</v>
      </c>
      <c r="F9" s="10">
        <f>F8*$A$28</f>
        <v>0</v>
      </c>
      <c r="G9" s="10">
        <f>G8*$A$28</f>
        <v>0</v>
      </c>
      <c r="H9" s="10">
        <f>H8*$A$28</f>
        <v>0</v>
      </c>
      <c r="I9" s="10">
        <f>I8*$A$28</f>
        <v>0</v>
      </c>
      <c r="J9" s="10">
        <f>J8*$A$28</f>
        <v>0</v>
      </c>
      <c r="K9" s="10">
        <f>K8*$A$28</f>
        <v>0</v>
      </c>
      <c r="L9" s="10">
        <f>L8*$A$28</f>
        <v>0</v>
      </c>
      <c r="M9" s="10">
        <f>M8*$A$28</f>
        <v>0</v>
      </c>
      <c r="N9" s="10">
        <f>N8*$A$28</f>
        <v>0</v>
      </c>
      <c r="O9" s="10">
        <f>O8*$A$28</f>
        <v>0</v>
      </c>
      <c r="P9" s="10">
        <f>P8*$A$28</f>
        <v>0</v>
      </c>
      <c r="Q9" s="10">
        <f>Q8*$A$28</f>
        <v>0</v>
      </c>
    </row>
    <row r="10" spans="1:17" ht="12.75">
      <c r="A10" s="12" t="s">
        <v>4</v>
      </c>
      <c r="B10" s="8"/>
      <c r="C10" s="12">
        <f>C7-C8</f>
        <v>558</v>
      </c>
      <c r="D10" s="12">
        <f>D7-D8</f>
        <v>558</v>
      </c>
      <c r="E10" s="12">
        <f>E7-E8</f>
        <v>666</v>
      </c>
      <c r="F10" s="12">
        <f>F7-F8</f>
        <v>1454</v>
      </c>
      <c r="G10" s="12">
        <f>G7-G8</f>
        <v>1454</v>
      </c>
      <c r="H10" s="12">
        <f>H7-H8</f>
        <v>1427</v>
      </c>
      <c r="I10" s="12">
        <f>I7-I8</f>
        <v>1427</v>
      </c>
      <c r="J10" s="12">
        <f>J7-J8</f>
        <v>1333</v>
      </c>
      <c r="K10" s="12">
        <f>K7-K8</f>
        <v>1334</v>
      </c>
      <c r="L10" s="12">
        <f>L7-L8</f>
        <v>1334</v>
      </c>
      <c r="M10" s="12">
        <f>M7-M8</f>
        <v>1334</v>
      </c>
      <c r="N10" s="12">
        <f>N7-N8</f>
        <v>1427</v>
      </c>
      <c r="O10" s="12">
        <f>O7-O8</f>
        <v>1427</v>
      </c>
      <c r="P10" s="12">
        <f>P7-P8</f>
        <v>1427</v>
      </c>
      <c r="Q10" s="12">
        <f>Q7-Q8</f>
        <v>1427</v>
      </c>
    </row>
    <row r="11" spans="1:17" ht="12.75">
      <c r="A11" s="4" t="s">
        <v>7</v>
      </c>
      <c r="B11" s="5">
        <v>0.5</v>
      </c>
      <c r="C11" s="6">
        <v>0</v>
      </c>
      <c r="D11" s="6">
        <v>0</v>
      </c>
      <c r="E11" s="6">
        <v>104</v>
      </c>
      <c r="F11" s="6">
        <v>1101</v>
      </c>
      <c r="G11" s="6">
        <v>1101</v>
      </c>
      <c r="H11" s="6">
        <v>1065</v>
      </c>
      <c r="I11" s="6">
        <v>1065</v>
      </c>
      <c r="J11" s="6">
        <v>940</v>
      </c>
      <c r="K11" s="6">
        <v>940</v>
      </c>
      <c r="L11" s="6">
        <v>940</v>
      </c>
      <c r="M11" s="6">
        <v>940</v>
      </c>
      <c r="N11" s="6">
        <v>1025</v>
      </c>
      <c r="O11" s="6">
        <v>1025</v>
      </c>
      <c r="P11" s="6">
        <v>1025</v>
      </c>
      <c r="Q11" s="6">
        <v>1025</v>
      </c>
    </row>
    <row r="12" spans="1:17" ht="12.75">
      <c r="A12" s="4" t="s">
        <v>8</v>
      </c>
      <c r="B12" s="5">
        <v>0.25</v>
      </c>
      <c r="C12" s="6">
        <v>744</v>
      </c>
      <c r="D12" s="6">
        <v>744</v>
      </c>
      <c r="E12" s="6">
        <v>784</v>
      </c>
      <c r="F12" s="6">
        <v>838</v>
      </c>
      <c r="G12" s="6">
        <v>838</v>
      </c>
      <c r="H12" s="6">
        <v>838</v>
      </c>
      <c r="I12" s="6">
        <v>838</v>
      </c>
      <c r="J12" s="6">
        <v>838</v>
      </c>
      <c r="K12" s="6">
        <v>839</v>
      </c>
      <c r="L12" s="6">
        <v>839</v>
      </c>
      <c r="M12" s="6">
        <v>839</v>
      </c>
      <c r="N12" s="6">
        <v>878</v>
      </c>
      <c r="O12" s="6">
        <v>878</v>
      </c>
      <c r="P12" s="6">
        <v>878</v>
      </c>
      <c r="Q12" s="6">
        <v>878</v>
      </c>
    </row>
    <row r="13" spans="1:17" ht="12.75">
      <c r="A13" s="13" t="s">
        <v>9</v>
      </c>
      <c r="B13" s="13"/>
      <c r="C13" s="13">
        <f>SUM(C11:C12)</f>
        <v>744</v>
      </c>
      <c r="D13" s="13">
        <f>SUM(D11:D12)</f>
        <v>744</v>
      </c>
      <c r="E13" s="13">
        <f>SUM(E11:E12)</f>
        <v>888</v>
      </c>
      <c r="F13" s="13">
        <f>SUM(F11:F12)</f>
        <v>1939</v>
      </c>
      <c r="G13" s="13">
        <f>SUM(G11:G12)</f>
        <v>1939</v>
      </c>
      <c r="H13" s="13">
        <f>SUM(H11:H12)</f>
        <v>1903</v>
      </c>
      <c r="I13" s="13">
        <f>SUM(I11:I12)</f>
        <v>1903</v>
      </c>
      <c r="J13" s="13">
        <f>SUM(J11:J12)</f>
        <v>1778</v>
      </c>
      <c r="K13" s="13">
        <f>SUM(K11:K12)</f>
        <v>1779</v>
      </c>
      <c r="L13" s="13">
        <f>SUM(L11:L12)</f>
        <v>1779</v>
      </c>
      <c r="M13" s="13">
        <f>SUM(M11:M12)</f>
        <v>1779</v>
      </c>
      <c r="N13" s="13">
        <f>SUM(N11:N12)</f>
        <v>1903</v>
      </c>
      <c r="O13" s="13">
        <f>SUM(O11:O12)</f>
        <v>1903</v>
      </c>
      <c r="P13" s="13">
        <f>SUM(P11:P12)</f>
        <v>1903</v>
      </c>
      <c r="Q13" s="13">
        <f>SUM(Q11:Q12)</f>
        <v>1903</v>
      </c>
    </row>
    <row r="14" spans="1:17" ht="12.75">
      <c r="A14" s="13">
        <v>250</v>
      </c>
      <c r="B14" s="13"/>
      <c r="C14" s="6">
        <f>250*3</f>
        <v>750</v>
      </c>
      <c r="D14" s="6">
        <f>250*3</f>
        <v>750</v>
      </c>
      <c r="E14" s="6">
        <f>250*3</f>
        <v>750</v>
      </c>
      <c r="F14" s="6">
        <f>250*3</f>
        <v>750</v>
      </c>
      <c r="G14" s="6">
        <f>250*3</f>
        <v>750</v>
      </c>
      <c r="H14" s="6">
        <f>250*3</f>
        <v>750</v>
      </c>
      <c r="I14" s="6">
        <f>250*3</f>
        <v>750</v>
      </c>
      <c r="J14" s="6">
        <f>250*3</f>
        <v>750</v>
      </c>
      <c r="K14" s="6">
        <f>250*3</f>
        <v>750</v>
      </c>
      <c r="L14" s="6">
        <f>250*3</f>
        <v>750</v>
      </c>
      <c r="M14" s="6">
        <f>250*3</f>
        <v>750</v>
      </c>
      <c r="N14" s="6">
        <f>250*3</f>
        <v>750</v>
      </c>
      <c r="O14" s="6">
        <f>250*3</f>
        <v>750</v>
      </c>
      <c r="P14" s="6">
        <f>250*3</f>
        <v>750</v>
      </c>
      <c r="Q14" s="6">
        <f>250*3</f>
        <v>750</v>
      </c>
    </row>
    <row r="15" spans="1:17" ht="12.75">
      <c r="A15" s="7" t="s">
        <v>4</v>
      </c>
      <c r="B15" s="14"/>
      <c r="C15" s="14">
        <f>C13-C14</f>
        <v>-6</v>
      </c>
      <c r="D15" s="14">
        <f>D13-D14</f>
        <v>-6</v>
      </c>
      <c r="E15" s="14">
        <f>E13-E14</f>
        <v>138</v>
      </c>
      <c r="F15" s="14">
        <f>F13-F14</f>
        <v>1189</v>
      </c>
      <c r="G15" s="14">
        <f>G13-G14</f>
        <v>1189</v>
      </c>
      <c r="H15" s="14">
        <f>H13-H14</f>
        <v>1153</v>
      </c>
      <c r="I15" s="14">
        <f>I13-I14</f>
        <v>1153</v>
      </c>
      <c r="J15" s="14">
        <f>J13-J14</f>
        <v>1028</v>
      </c>
      <c r="K15" s="14">
        <f>K13-K14</f>
        <v>1029</v>
      </c>
      <c r="L15" s="14">
        <f>L13-L14</f>
        <v>1029</v>
      </c>
      <c r="M15" s="14">
        <f>M13-M14</f>
        <v>1029</v>
      </c>
      <c r="N15" s="14">
        <f>N13-N14</f>
        <v>1153</v>
      </c>
      <c r="O15" s="14">
        <f>O13-O14</f>
        <v>1153</v>
      </c>
      <c r="P15" s="14">
        <f>P13-P14</f>
        <v>1153</v>
      </c>
      <c r="Q15" s="14">
        <f>Q13-Q14</f>
        <v>1153</v>
      </c>
    </row>
  </sheetData>
  <sheetProtection selectLockedCells="1" selectUnlockedCells="1"/>
  <mergeCells count="1">
    <mergeCell ref="A1:Q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2018-11-19T13:34:38Z</cp:lastPrinted>
  <dcterms:created xsi:type="dcterms:W3CDTF">2018-11-09T15:18:28Z</dcterms:created>
  <dcterms:modified xsi:type="dcterms:W3CDTF">2018-11-19T13:27:13Z</dcterms:modified>
  <cp:category/>
  <cp:version/>
  <cp:contentType/>
  <cp:contentStatus/>
  <cp:revision>7</cp:revision>
</cp:coreProperties>
</file>