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<sst xmlns="http://schemas.openxmlformats.org/spreadsheetml/2006/main" count="347" uniqueCount="203">
  <si>
    <t xml:space="preserve">MIEJSCA DOSTAW ASORTYMENTU –
 Załącznik nr 3 do SIWZ </t>
  </si>
  <si>
    <t>KP ORZESZE  ul.Matejki 1 Orzesze</t>
  </si>
  <si>
    <t>KP KŁOMNICE      ul. Strażacka 18a Kłomnice</t>
  </si>
  <si>
    <t>KP III GLIWICE  - KMP Gliwice ul. Powstańców Warszawy 8-12 Gliwice</t>
  </si>
  <si>
    <t>KPP ZAWIERCIE   ul. Kasprowicza 9 Zawiercie</t>
  </si>
  <si>
    <t>KP CZECHOWICE-DZIEDZICE            ul. Mickiewicza skrzyżowanie z     ul. Wesołą</t>
  </si>
  <si>
    <t>KMP RYBNIK       Pl. Armii Krajowej 5, Rybnik</t>
  </si>
  <si>
    <t xml:space="preserve">KP RADLIN             ul. Mariacka 93, Radlin </t>
  </si>
  <si>
    <t>KP KUŹNIA RACIBORSKA        ul. Powstańców 7,  Kuźnia Raciborska</t>
  </si>
  <si>
    <t>KP KRZYŻANOWICE ul. Tworkowska 10 Krzyżanowice</t>
  </si>
  <si>
    <t>KP GORZYCE        ul. Czyżowicka 4, Gorzyce</t>
  </si>
  <si>
    <t>KP III CZĘSTOCHOWA        ul. Kiedrzyńska 98, Częstochowa</t>
  </si>
  <si>
    <r>
      <t>KMP PIEKARY ŚLĄSKIE ul.</t>
    </r>
    <r>
      <rPr>
        <b/>
        <sz val="8"/>
        <rFont val=""/>
        <family val="1"/>
      </rPr>
      <t>Kalwaryjska 62;</t>
    </r>
    <r>
      <rPr>
        <b/>
        <sz val="8"/>
        <rFont val="Tahoma"/>
        <family val="2"/>
      </rPr>
      <t xml:space="preserve"> </t>
    </r>
    <r>
      <rPr>
        <b/>
        <sz val="8"/>
        <rFont val=""/>
        <family val="1"/>
      </rPr>
      <t xml:space="preserve">Piekary Śląskie
 </t>
    </r>
  </si>
  <si>
    <r>
      <t xml:space="preserve">KPP PSZCZYNA </t>
    </r>
    <r>
      <rPr>
        <b/>
        <sz val="8"/>
        <rFont val=""/>
        <family val="1"/>
      </rPr>
      <t>ul. Bogedaina 18
 Pszczyna</t>
    </r>
  </si>
  <si>
    <r>
      <t xml:space="preserve">KPP MYSZKÓW 
</t>
    </r>
    <r>
      <rPr>
        <b/>
        <sz val="8"/>
        <rFont val=""/>
        <family val="1"/>
      </rPr>
      <t>ul. Kościuszki 105 Myszków</t>
    </r>
  </si>
  <si>
    <r>
      <t xml:space="preserve">KMP JAWORZNO </t>
    </r>
    <r>
      <rPr>
        <b/>
        <sz val="8"/>
        <rFont val=""/>
        <family val="1"/>
      </rPr>
      <t xml:space="preserve"> 
ul. Narutowicza 1 </t>
    </r>
    <r>
      <rPr>
        <b/>
        <sz val="8"/>
        <rFont val=""/>
        <family val="1"/>
      </rPr>
      <t>Jaworzno</t>
    </r>
  </si>
  <si>
    <r>
      <t xml:space="preserve">KPP KŁOBUCK 
ul. Boh. Bitwy pod Mokrą 5 </t>
    </r>
    <r>
      <rPr>
        <b/>
        <sz val="8"/>
        <rFont val=""/>
        <family val="1"/>
      </rPr>
      <t>Kłobuck</t>
    </r>
    <r>
      <rPr>
        <b/>
        <sz val="8"/>
        <rFont val=""/>
        <family val="1"/>
      </rPr>
      <t xml:space="preserve"> </t>
    </r>
  </si>
  <si>
    <r>
      <t xml:space="preserve">KMP CZĘSTOCHOWA </t>
    </r>
    <r>
      <rPr>
        <b/>
        <sz val="8"/>
        <rFont val=""/>
        <family val="1"/>
      </rPr>
      <t xml:space="preserve"> 
ul. Popiełuszki 5 </t>
    </r>
    <r>
      <rPr>
        <b/>
        <sz val="8"/>
        <rFont val=""/>
        <family val="1"/>
      </rPr>
      <t>Częstochowa</t>
    </r>
  </si>
  <si>
    <r>
      <t xml:space="preserve">KP I KATOWICE </t>
    </r>
    <r>
      <rPr>
        <b/>
        <sz val="8"/>
        <rFont val=""/>
        <family val="1"/>
      </rPr>
      <t>ul. Żwirki i Wigury 28 Katowice</t>
    </r>
  </si>
  <si>
    <r>
      <t xml:space="preserve">KP III KATOWICE </t>
    </r>
    <r>
      <rPr>
        <b/>
        <sz val="8"/>
        <rFont val=""/>
        <family val="1"/>
      </rPr>
      <t>ul. Książęca 20 Katowice</t>
    </r>
  </si>
  <si>
    <t>KMP RUDA ŚLĄSKA ul. Hallera 9 Ruda Śląska</t>
  </si>
  <si>
    <r>
      <t xml:space="preserve">KMP BYTOM </t>
    </r>
    <r>
      <rPr>
        <b/>
        <sz val="8"/>
        <rFont val=""/>
        <family val="1"/>
      </rPr>
      <t>ul. Powstańców Warszawskich 74 Bytom</t>
    </r>
  </si>
  <si>
    <t>KMP ZABRZE         ul. 1-go Maja 10 Zabrze</t>
  </si>
  <si>
    <r>
      <t xml:space="preserve">KP I ZABRZE        </t>
    </r>
    <r>
      <rPr>
        <b/>
        <sz val="8"/>
        <rFont val=""/>
        <family val="1"/>
      </rPr>
      <t>ul. 3-go Maja 53 Zabrze</t>
    </r>
  </si>
  <si>
    <r>
      <t xml:space="preserve">KP II ZABRZE             </t>
    </r>
    <r>
      <rPr>
        <b/>
        <sz val="8"/>
        <rFont val=""/>
        <family val="1"/>
      </rPr>
      <t>ul. Trocera 36 Zabrze</t>
    </r>
  </si>
  <si>
    <r>
      <t>KMP KATOWICE</t>
    </r>
    <r>
      <rPr>
        <b/>
        <sz val="8"/>
        <rFont val=""/>
        <family val="1"/>
      </rPr>
      <t xml:space="preserve"> 
ul. Lompy 19 </t>
    </r>
    <r>
      <rPr>
        <b/>
        <sz val="8"/>
        <rFont val=""/>
        <family val="1"/>
      </rPr>
      <t>Katowice</t>
    </r>
  </si>
  <si>
    <r>
      <t xml:space="preserve">KMP Żory ul. </t>
    </r>
    <r>
      <rPr>
        <b/>
        <sz val="8"/>
        <rFont val=""/>
        <family val="1"/>
      </rPr>
      <t>Wodzisławska 3 Żory</t>
    </r>
  </si>
  <si>
    <t>KMP Dąbrowa Górnicza Al. Piłsudskiego 11 Dąbrowa Górnicza</t>
  </si>
  <si>
    <t>asortyment</t>
  </si>
  <si>
    <t>j.m</t>
  </si>
  <si>
    <t>ilość ogółem</t>
  </si>
  <si>
    <t>szt</t>
  </si>
  <si>
    <t>A.</t>
  </si>
  <si>
    <t>ZADANIE NR 1 - MEBLE DREWNIANE</t>
  </si>
  <si>
    <t>I.</t>
  </si>
  <si>
    <t>BIURKO PRACOWNICZE</t>
  </si>
  <si>
    <t>Biurko pracownicze prawe (1400 x 700 x 750) klon</t>
  </si>
  <si>
    <t>Biurko pracownicze prawe (1400 x 700 x 750) calvados</t>
  </si>
  <si>
    <t>Biurko pracownicze prawe (1400 x 700 x 750) z wolną przestrzenią na komputer klon</t>
  </si>
  <si>
    <t>Biurko pracownicze prawe (1400 x 700 x 750) z wolną przestrzenią na komputer calvados</t>
  </si>
  <si>
    <t>Biurko pracownicze prawe (1200 x 700 x 750) z wolną przestrzenią na komputer klon</t>
  </si>
  <si>
    <t xml:space="preserve">Biurko pracownicze lewe klon (1400 x 700 x 750) </t>
  </si>
  <si>
    <t>Biurko pracownicze lewe (1400 x 700 x 750) ciemny brąz</t>
  </si>
  <si>
    <t>Biurko pracownicze lewe  (1400 x 700 x 750) z wolną przestrzenią na komputer klon</t>
  </si>
  <si>
    <t>Biurko pracownicze lewe  (1400 x 700 x 750) z wolną przestrzenią na komputer calvados</t>
  </si>
  <si>
    <t>II.</t>
  </si>
  <si>
    <t>SZAFKA DO BIURKA PRACOWNICZEGO</t>
  </si>
  <si>
    <t>Szafka do biurka pracowniczego szuflady z prawej strony klon</t>
  </si>
  <si>
    <t>Szafka do biurka pracowniczego szuflady z prawej strony calvados</t>
  </si>
  <si>
    <t>Szafka do biurka pracowniczego szuflady z lewej strony klon</t>
  </si>
  <si>
    <t>Szafka do biurka pracowniczego szuflady z lewej strony calvados</t>
  </si>
  <si>
    <t>Szafka do biurka pracowniczego szuflady z lewej strony  ciemny brąz</t>
  </si>
  <si>
    <t>III.</t>
  </si>
  <si>
    <t>PRZYSTAWKA DO BIURKA PRACOWNICZEGO</t>
  </si>
  <si>
    <t>Przystawka do biurka pracowniczego o promieniu 700 mm klon</t>
  </si>
  <si>
    <t>Przystawka do biurka pracowniczego o promieniu 700 mm calvados</t>
  </si>
  <si>
    <t>IV.</t>
  </si>
  <si>
    <t>KONTENEREK DO BIURKA PRACOWNICZEGO</t>
  </si>
  <si>
    <t>Kontenerek do biurka pracowniczego klon</t>
  </si>
  <si>
    <t>Kontenerek do biurka pracowniczego calvados</t>
  </si>
  <si>
    <t>V.</t>
  </si>
  <si>
    <t xml:space="preserve">BIURKO GABINETOWE </t>
  </si>
  <si>
    <t>Biurko gabinetowe (1600X700X750) dąb</t>
  </si>
  <si>
    <t>Biurko gabinetowe (1600X700X750) klon</t>
  </si>
  <si>
    <t>Biurko gabinetowe (1600X700X750) grusza polna calvados</t>
  </si>
  <si>
    <t>VI.</t>
  </si>
  <si>
    <t>PRZYSTAWKA DO BIURKA GABINETOWEGO</t>
  </si>
  <si>
    <t>Przystawka do biurka gabinetowego dąb</t>
  </si>
  <si>
    <t>Przystawka do biurka gabinetowego calvados</t>
  </si>
  <si>
    <t>Przystawka do biurka gabinetowego klon</t>
  </si>
  <si>
    <t>VII.</t>
  </si>
  <si>
    <t>KONTENEREK DO BIURKA GABINETOWEGO</t>
  </si>
  <si>
    <t>Kontenerek (do biurka gabinetowego) dąb</t>
  </si>
  <si>
    <t>Kontenerek (do biurka gabinetowego) calvados</t>
  </si>
  <si>
    <t>VIII.</t>
  </si>
  <si>
    <t>STOŁY , STOLIKI I ŁAWY</t>
  </si>
  <si>
    <t>Stół gabinetowy duży (2000X800X750) dąb</t>
  </si>
  <si>
    <t>Stół gabinetowy duży (2000X800X750) calvados</t>
  </si>
  <si>
    <t>Stół gabinetowy duży (2000X800X750) klon</t>
  </si>
  <si>
    <t>Stół gabinetowy duży (2000X800X750) ciemny brąz</t>
  </si>
  <si>
    <t>Stół gabinetowy mały (1400X800X750) dąb</t>
  </si>
  <si>
    <t>Stół gabinetowy mały (1400X800X750) klon</t>
  </si>
  <si>
    <t>Stół gabinetowy mały (1400X800X750) grusza polna calvados</t>
  </si>
  <si>
    <t>Stół gabinetowy mały (1400X800X750) ciemny brąz</t>
  </si>
  <si>
    <t>Stół pracowniczy duży(2000X800X750) grusza polna calvados</t>
  </si>
  <si>
    <t>Stół pracowniczy mały(1400X800X750) grusza polna calvados</t>
  </si>
  <si>
    <t>Stół do sali odpraw (3000X800X750)</t>
  </si>
  <si>
    <t>Stół do sali odpraw (3000X800X750) ciemny brąz</t>
  </si>
  <si>
    <t>Stół do sali konferencyjnej (2000x800x750) duży</t>
  </si>
  <si>
    <t>Stół do sali konferencyjnej (1400x800x750) klon mały</t>
  </si>
  <si>
    <t>Stół do sali konferencyjnej (1400x800x750) grusza polna calvados mały</t>
  </si>
  <si>
    <t>Stół do sali konferencyjnej (1400x800x750) ciemny brąz</t>
  </si>
  <si>
    <t>Stolik okolicznościowy klon</t>
  </si>
  <si>
    <t>Stolik okolicznościowy grusza polna calvados</t>
  </si>
  <si>
    <t>Stolik okolicznościowy ciemny brąz</t>
  </si>
  <si>
    <t>Stolik okolicznościowy 1000x600x600 klon</t>
  </si>
  <si>
    <t>Stolik okolicznościowy 1000x600x600 calvados</t>
  </si>
  <si>
    <t>Stolik okolicznościowy 700x700x750 klon</t>
  </si>
  <si>
    <t>szt.</t>
  </si>
  <si>
    <t>Stolik okolicznościowy gabinetowy dąb</t>
  </si>
  <si>
    <t>Stolik okolicznościowy gabinetowy ciemny brąz</t>
  </si>
  <si>
    <t xml:space="preserve">Stolik okolicznościowy szklany </t>
  </si>
  <si>
    <t>Stolik dziecięcy</t>
  </si>
  <si>
    <t>Ława ( 800x500x550 ) grusza polna calvados</t>
  </si>
  <si>
    <t>IX.</t>
  </si>
  <si>
    <t>SZAFY I SZAFKI</t>
  </si>
  <si>
    <t>Szafa kancelaryjna pracownicza klon</t>
  </si>
  <si>
    <t>Szafa kancelaryjna pracownicza grusza polna calvados</t>
  </si>
  <si>
    <t>Szafa kancelaryjna pracownicza ciemny brąz</t>
  </si>
  <si>
    <t>Szafa kancelaryjna pracownicza wąska grusza polna calvados</t>
  </si>
  <si>
    <t>Szafa kancelaryjna gabinetowa dąb</t>
  </si>
  <si>
    <t>Szafa kancelaryjna gabinetowa grusza polna calvados</t>
  </si>
  <si>
    <t>Szafa ubraniowa gabinetowa dąb</t>
  </si>
  <si>
    <t>Szafa ubraniowa gabinetowa grusza polna</t>
  </si>
  <si>
    <t>Szafa ubraniowa pracownicza klon</t>
  </si>
  <si>
    <t>Szafa ubraniowa pracownicza grusza polna calvados</t>
  </si>
  <si>
    <t>Szafa ubraniowa pracownicza ciemny brąz</t>
  </si>
  <si>
    <t>Szafa ubraniowa pracownicza wąska grusza polna</t>
  </si>
  <si>
    <t>Szafa przeszklona na dokumenty klon</t>
  </si>
  <si>
    <t>Szafa przeszklona na dokumenty grusza polna</t>
  </si>
  <si>
    <t>Szafa przeszklona na dokumenty dąb</t>
  </si>
  <si>
    <t>Szafka na notatniki służbowe klon</t>
  </si>
  <si>
    <t>Szafka na notatniki służbowe grusza polna calvados</t>
  </si>
  <si>
    <t>Szafka na notatniki służbowe ciemny brąz</t>
  </si>
  <si>
    <t>Szafka gospodarcza</t>
  </si>
  <si>
    <t>Szafka gospodarcza ciemny brąz</t>
  </si>
  <si>
    <t>Szafka pod urządzenie wielofunkcyjne calvados</t>
  </si>
  <si>
    <t>Szafka kuchenna wisząca</t>
  </si>
  <si>
    <t>Szafka kuchenna pod zlewozmywak</t>
  </si>
  <si>
    <t>Szafka kuchenna stojąca</t>
  </si>
  <si>
    <t>X.</t>
  </si>
  <si>
    <t>REGAŁY</t>
  </si>
  <si>
    <t>Regał gabinetowy lewy dąb</t>
  </si>
  <si>
    <t>Regał gabinetowy lewy grusza polna calvados</t>
  </si>
  <si>
    <t>Regał gabinetowy lewy klon</t>
  </si>
  <si>
    <t>Regał gabinetowy prawy dąb</t>
  </si>
  <si>
    <t>Regał gabinetowy prawy grusza polna calvados</t>
  </si>
  <si>
    <t>Regał gabinetowy prawy klon</t>
  </si>
  <si>
    <t>Regał niski (1200X800X400)</t>
  </si>
  <si>
    <t>Regał niski zamykany (1200X800X400) klon</t>
  </si>
  <si>
    <t xml:space="preserve">Regał niski zamykany (1200X800X400) grusza polna </t>
  </si>
  <si>
    <t>Regał niski zamykany (1200X1000X400) klon</t>
  </si>
  <si>
    <t>Regał meblowy klon</t>
  </si>
  <si>
    <t>Regał meblowy  grusza polna</t>
  </si>
  <si>
    <t>Regał meblowy dąb</t>
  </si>
  <si>
    <t>Regał meblowy wys. 2000 gł. 450 szer. 450 grusza polna</t>
  </si>
  <si>
    <t>Regał biblioteczny 2000x800x400 klon</t>
  </si>
  <si>
    <t>Regał biblioteczny 2000x800x400 grusza</t>
  </si>
  <si>
    <t>Regał biblioteczny 2000x800x400 dąb</t>
  </si>
  <si>
    <t>Komoda 2 kolumny po 3 szuflady wys. 750 szer 1200 gł. 550 mm</t>
  </si>
  <si>
    <t>XI.</t>
  </si>
  <si>
    <t>ODBOJNICE</t>
  </si>
  <si>
    <t>Odbojnica ścienna płaska – grusza polna calvados, szer. 700, wys. 500</t>
  </si>
  <si>
    <t>Odbojnica ścienna płaska - klon, szer. 700, wys. 500</t>
  </si>
  <si>
    <t>Odbojnica ścienna płaska - dąb, szer. 700, wys. 500</t>
  </si>
  <si>
    <t>RAZEM MEBLE DREWNIANE</t>
  </si>
  <si>
    <t>B.</t>
  </si>
  <si>
    <t>ZADANIE NR 2  - SIEDZISKA</t>
  </si>
  <si>
    <t>KRZESŁA</t>
  </si>
  <si>
    <t>Krzesło konferencyjne z pulpitem prawe – klon naturalny</t>
  </si>
  <si>
    <t>Krzesło konferencyjne z pulpitem prawe – grusza polna calvados</t>
  </si>
  <si>
    <t>Krzesło konferencyjne z pulpitem prawe – ciemny brąz</t>
  </si>
  <si>
    <t>Krzesło konferencyjne z pulpitem lewe – klon naturalny</t>
  </si>
  <si>
    <t>Krzesło socjalne – klon naturalny</t>
  </si>
  <si>
    <t>Krzesło socjalne – grusza polna calvados</t>
  </si>
  <si>
    <t>Krzesło socjalne – ciemny brąz</t>
  </si>
  <si>
    <t xml:space="preserve">Krzesło do poczekalni </t>
  </si>
  <si>
    <t>Krzesło dziecięce – kolor biały</t>
  </si>
  <si>
    <t>Krzesło miękkie ISO</t>
  </si>
  <si>
    <t>33</t>
  </si>
  <si>
    <t>Krzesło gabinetowe – kolor drewna klon</t>
  </si>
  <si>
    <t>Krzesło gabinetowe – kolor drewna dąb</t>
  </si>
  <si>
    <t>3</t>
  </si>
  <si>
    <t>Krzesło gabinetowe- kolor drewna-grusza polna calvados</t>
  </si>
  <si>
    <t>Krzesło gabinetowe- kolor drewna-ciemny brąz</t>
  </si>
  <si>
    <t xml:space="preserve">Krzesło miękkie obrotowe </t>
  </si>
  <si>
    <t>Zestaw krzeseł łączonych ( 5 szt) polipropylen</t>
  </si>
  <si>
    <t>1</t>
  </si>
  <si>
    <t>Zestaw krzeseł łączonych ( 3 szt) polipropylen</t>
  </si>
  <si>
    <t xml:space="preserve">Zestaw krzeseł łączonych ( 5 szt) sklejka </t>
  </si>
  <si>
    <t>FOTELE</t>
  </si>
  <si>
    <t xml:space="preserve">Fotel obrotowy </t>
  </si>
  <si>
    <t>Fotel obrotowy gabinetowy</t>
  </si>
  <si>
    <t>Fotel dyspozytorski 24/H</t>
  </si>
  <si>
    <t>Fotel miękki typu Finka</t>
  </si>
  <si>
    <t>Fotel</t>
  </si>
  <si>
    <t>WERSALKI I SOFY</t>
  </si>
  <si>
    <t>Wersalka</t>
  </si>
  <si>
    <t>Sofa 2-osobowa</t>
  </si>
  <si>
    <t>Zestaw mebli tapicerowanych (2-osobowa sof-1 szt., fotele – 6 szt., krzesła tapicerowane- 20 szt.)</t>
  </si>
  <si>
    <t>kpl</t>
  </si>
  <si>
    <t>Zestaw mebli tapicerowanych (2-osobowa sofa-1 szt., fotele – 2 szt)</t>
  </si>
  <si>
    <t>RAZEM SIEDZISKA</t>
  </si>
  <si>
    <t xml:space="preserve">C. </t>
  </si>
  <si>
    <t>ZADANIE NR 3  - WIESZAKI I INNE</t>
  </si>
  <si>
    <t>Wieszak ścienny klon</t>
  </si>
  <si>
    <t>9</t>
  </si>
  <si>
    <t>Wieszak ścienny grusza polna calvados</t>
  </si>
  <si>
    <t>Wieszak stojący kolor czarny</t>
  </si>
  <si>
    <t>Ławka do szafy bhp</t>
  </si>
  <si>
    <t>Ławko-wieszak do szatni jednostronny 2,10 m</t>
  </si>
  <si>
    <t>Ławko-wieszak do szatni jednostronny 1,3 m</t>
  </si>
  <si>
    <t>Podnóżek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</si>
</sst>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0"/>
    <numFmt numFmtId="167" formatCode="@"/>
  </numFmts>
  <fonts count="9">
    <font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8"/>
      <name val=""/>
      <family val="1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6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textRotation="90" wrapText="1"/>
    </xf>
    <xf numFmtId="164" fontId="3" fillId="0" borderId="1" xfId="0" applyFont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 textRotation="90" wrapText="1"/>
    </xf>
    <xf numFmtId="164" fontId="3" fillId="2" borderId="1" xfId="0" applyFont="1" applyFill="1" applyBorder="1" applyAlignment="1">
      <alignment horizontal="center" vertical="center" textRotation="90" wrapText="1"/>
    </xf>
    <xf numFmtId="164" fontId="5" fillId="0" borderId="0" xfId="0" applyFont="1" applyAlignment="1">
      <alignment/>
    </xf>
    <xf numFmtId="164" fontId="5" fillId="2" borderId="0" xfId="0" applyFont="1" applyFill="1" applyAlignment="1">
      <alignment/>
    </xf>
    <xf numFmtId="164" fontId="5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/>
    </xf>
    <xf numFmtId="164" fontId="5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 wrapText="1"/>
    </xf>
    <xf numFmtId="166" fontId="3" fillId="3" borderId="1" xfId="0" applyNumberFormat="1" applyFont="1" applyFill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/>
    </xf>
    <xf numFmtId="164" fontId="5" fillId="3" borderId="1" xfId="0" applyFont="1" applyFill="1" applyBorder="1" applyAlignment="1">
      <alignment/>
    </xf>
    <xf numFmtId="164" fontId="5" fillId="3" borderId="0" xfId="0" applyFont="1" applyFill="1" applyAlignment="1">
      <alignment/>
    </xf>
    <xf numFmtId="164" fontId="6" fillId="4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left" wrapText="1"/>
    </xf>
    <xf numFmtId="164" fontId="7" fillId="4" borderId="1" xfId="0" applyFont="1" applyFill="1" applyBorder="1" applyAlignment="1">
      <alignment horizontal="center" wrapText="1"/>
    </xf>
    <xf numFmtId="166" fontId="7" fillId="4" borderId="1" xfId="0" applyNumberFormat="1" applyFont="1" applyFill="1" applyBorder="1" applyAlignment="1">
      <alignment horizontal="center" wrapText="1"/>
    </xf>
    <xf numFmtId="167" fontId="6" fillId="4" borderId="1" xfId="0" applyNumberFormat="1" applyFont="1" applyFill="1" applyBorder="1" applyAlignment="1">
      <alignment horizontal="center" wrapText="1"/>
    </xf>
    <xf numFmtId="164" fontId="5" fillId="4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/>
    </xf>
    <xf numFmtId="164" fontId="5" fillId="4" borderId="0" xfId="0" applyFont="1" applyFill="1" applyAlignment="1">
      <alignment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wrapText="1"/>
    </xf>
    <xf numFmtId="164" fontId="6" fillId="0" borderId="1" xfId="0" applyFont="1" applyFill="1" applyBorder="1" applyAlignment="1">
      <alignment horizontal="center" wrapText="1"/>
    </xf>
    <xf numFmtId="166" fontId="6" fillId="4" borderId="1" xfId="0" applyNumberFormat="1" applyFont="1" applyFill="1" applyBorder="1" applyAlignment="1">
      <alignment wrapText="1"/>
    </xf>
    <xf numFmtId="167" fontId="6" fillId="0" borderId="1" xfId="0" applyNumberFormat="1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64" fontId="6" fillId="4" borderId="1" xfId="0" applyFont="1" applyFill="1" applyBorder="1" applyAlignment="1">
      <alignment wrapText="1"/>
    </xf>
    <xf numFmtId="164" fontId="6" fillId="4" borderId="1" xfId="0" applyFont="1" applyFill="1" applyBorder="1" applyAlignment="1">
      <alignment horizontal="center" wrapText="1"/>
    </xf>
    <xf numFmtId="165" fontId="6" fillId="4" borderId="1" xfId="0" applyNumberFormat="1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164" fontId="6" fillId="2" borderId="1" xfId="0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right" wrapText="1"/>
    </xf>
    <xf numFmtId="164" fontId="8" fillId="0" borderId="1" xfId="0" applyFont="1" applyBorder="1" applyAlignment="1">
      <alignment horizontal="center"/>
    </xf>
    <xf numFmtId="164" fontId="5" fillId="0" borderId="1" xfId="0" applyFont="1" applyFill="1" applyBorder="1" applyAlignment="1">
      <alignment/>
    </xf>
    <xf numFmtId="164" fontId="5" fillId="0" borderId="0" xfId="0" applyFont="1" applyFill="1" applyAlignment="1">
      <alignment/>
    </xf>
    <xf numFmtId="164" fontId="5" fillId="0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wrapText="1"/>
    </xf>
    <xf numFmtId="165" fontId="6" fillId="3" borderId="1" xfId="0" applyNumberFormat="1" applyFont="1" applyFill="1" applyBorder="1" applyAlignment="1">
      <alignment horizontal="right" wrapText="1"/>
    </xf>
    <xf numFmtId="164" fontId="2" fillId="3" borderId="0" xfId="0" applyFont="1" applyFill="1" applyAlignment="1">
      <alignment/>
    </xf>
    <xf numFmtId="164" fontId="1" fillId="3" borderId="0" xfId="0" applyFont="1" applyFill="1" applyAlignment="1">
      <alignment/>
    </xf>
    <xf numFmtId="164" fontId="5" fillId="4" borderId="1" xfId="0" applyFont="1" applyFill="1" applyBorder="1" applyAlignment="1">
      <alignment horizontal="left" vertical="center" wrapText="1"/>
    </xf>
    <xf numFmtId="164" fontId="5" fillId="4" borderId="1" xfId="0" applyFont="1" applyFill="1" applyBorder="1" applyAlignment="1">
      <alignment horizontal="center" wrapText="1"/>
    </xf>
    <xf numFmtId="164" fontId="2" fillId="4" borderId="0" xfId="0" applyFont="1" applyFill="1" applyAlignment="1">
      <alignment/>
    </xf>
    <xf numFmtId="164" fontId="1" fillId="4" borderId="0" xfId="0" applyFont="1" applyFill="1" applyAlignment="1">
      <alignment/>
    </xf>
    <xf numFmtId="164" fontId="5" fillId="4" borderId="1" xfId="0" applyFont="1" applyFill="1" applyBorder="1" applyAlignment="1">
      <alignment wrapText="1"/>
    </xf>
    <xf numFmtId="164" fontId="5" fillId="0" borderId="1" xfId="0" applyFont="1" applyFill="1" applyBorder="1" applyAlignment="1">
      <alignment horizontal="left" wrapText="1"/>
    </xf>
    <xf numFmtId="167" fontId="6" fillId="3" borderId="1" xfId="0" applyNumberFormat="1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/>
    </xf>
    <xf numFmtId="164" fontId="2" fillId="2" borderId="0" xfId="0" applyFont="1" applyFill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tabSelected="1" zoomScale="120" zoomScaleNormal="120" workbookViewId="0" topLeftCell="A1">
      <pane ySplit="1" topLeftCell="A128" activePane="bottomLeft" state="frozen"/>
      <selection pane="topLeft" activeCell="A1" sqref="A1"/>
      <selection pane="bottomLeft" activeCell="D154" sqref="D154"/>
    </sheetView>
  </sheetViews>
  <sheetFormatPr defaultColWidth="11.421875" defaultRowHeight="12.75"/>
  <cols>
    <col min="1" max="1" width="4.00390625" style="1" customWidth="1"/>
    <col min="2" max="2" width="32.28125" style="1" customWidth="1"/>
    <col min="3" max="3" width="3.8515625" style="1" customWidth="1"/>
    <col min="4" max="5" width="5.8515625" style="1" customWidth="1"/>
    <col min="6" max="6" width="8.7109375" style="1" customWidth="1"/>
    <col min="7" max="7" width="10.00390625" style="1" customWidth="1"/>
    <col min="8" max="8" width="8.7109375" style="1" customWidth="1"/>
    <col min="9" max="9" width="9.421875" style="1" customWidth="1"/>
    <col min="10" max="10" width="5.8515625" style="1" customWidth="1"/>
    <col min="11" max="11" width="9.00390625" style="1" customWidth="1"/>
    <col min="12" max="12" width="10.421875" style="1" customWidth="1"/>
    <col min="13" max="13" width="8.00390625" style="1" customWidth="1"/>
    <col min="14" max="14" width="8.28125" style="1" customWidth="1"/>
    <col min="15" max="15" width="9.421875" style="1" customWidth="1"/>
    <col min="16" max="16" width="9.7109375" style="1" customWidth="1"/>
    <col min="17" max="20" width="5.8515625" style="1" customWidth="1"/>
    <col min="21" max="21" width="8.00390625" style="1" customWidth="1"/>
    <col min="22" max="22" width="7.421875" style="1" customWidth="1"/>
    <col min="23" max="23" width="7.140625" style="1" customWidth="1"/>
    <col min="24" max="24" width="7.28125" style="1" customWidth="1"/>
    <col min="25" max="25" width="9.00390625" style="1" customWidth="1"/>
    <col min="26" max="26" width="7.421875" style="1" customWidth="1"/>
    <col min="27" max="27" width="8.140625" style="1" customWidth="1"/>
    <col min="28" max="28" width="6.28125" style="1" customWidth="1"/>
    <col min="29" max="29" width="8.28125" style="1" customWidth="1"/>
    <col min="30" max="30" width="7.57421875" style="1" customWidth="1"/>
    <col min="31" max="246" width="11.57421875" style="1" customWidth="1"/>
    <col min="247" max="16384" width="11.57421875" style="2" customWidth="1"/>
  </cols>
  <sheetData>
    <row r="1" spans="1:36" s="8" customFormat="1" ht="77.25" customHeight="1">
      <c r="A1" s="3" t="s">
        <v>0</v>
      </c>
      <c r="B1" s="3"/>
      <c r="C1" s="3"/>
      <c r="D1" s="3"/>
      <c r="E1" s="4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6" t="s">
        <v>12</v>
      </c>
      <c r="Q1" s="6" t="s">
        <v>13</v>
      </c>
      <c r="R1" s="6" t="s">
        <v>14</v>
      </c>
      <c r="S1" s="6" t="s">
        <v>15</v>
      </c>
      <c r="T1" s="7" t="s">
        <v>16</v>
      </c>
      <c r="U1" s="6" t="s">
        <v>17</v>
      </c>
      <c r="V1" s="6" t="s">
        <v>18</v>
      </c>
      <c r="W1" s="6" t="s">
        <v>19</v>
      </c>
      <c r="X1" s="6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6" t="s">
        <v>25</v>
      </c>
      <c r="AD1" s="7" t="s">
        <v>26</v>
      </c>
      <c r="AE1" s="7" t="s">
        <v>27</v>
      </c>
      <c r="AJ1" s="9"/>
    </row>
    <row r="2" spans="1:31" s="8" customFormat="1" ht="41.25">
      <c r="A2" s="10"/>
      <c r="B2" s="11" t="s">
        <v>28</v>
      </c>
      <c r="C2" s="11" t="s">
        <v>29</v>
      </c>
      <c r="D2" s="12" t="s">
        <v>30</v>
      </c>
      <c r="E2" s="13" t="s">
        <v>31</v>
      </c>
      <c r="F2" s="14" t="s">
        <v>31</v>
      </c>
      <c r="G2" s="14" t="s">
        <v>31</v>
      </c>
      <c r="H2" s="14" t="s">
        <v>31</v>
      </c>
      <c r="I2" s="14" t="s">
        <v>31</v>
      </c>
      <c r="J2" s="14" t="s">
        <v>31</v>
      </c>
      <c r="K2" s="14" t="s">
        <v>31</v>
      </c>
      <c r="L2" s="14" t="s">
        <v>31</v>
      </c>
      <c r="M2" s="14" t="s">
        <v>31</v>
      </c>
      <c r="N2" s="14" t="s">
        <v>31</v>
      </c>
      <c r="O2" s="14" t="s">
        <v>31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31" s="22" customFormat="1" ht="13.5">
      <c r="A3" s="16" t="s">
        <v>32</v>
      </c>
      <c r="B3" s="17" t="s">
        <v>33</v>
      </c>
      <c r="C3" s="18"/>
      <c r="D3" s="19"/>
      <c r="E3" s="20"/>
      <c r="F3" s="18"/>
      <c r="G3" s="18"/>
      <c r="H3" s="18"/>
      <c r="I3" s="18"/>
      <c r="J3" s="18"/>
      <c r="K3" s="18"/>
      <c r="L3" s="18"/>
      <c r="M3" s="18"/>
      <c r="N3" s="18"/>
      <c r="O3" s="18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s="30" customFormat="1" ht="12.75">
      <c r="A4" s="23" t="s">
        <v>34</v>
      </c>
      <c r="B4" s="24" t="s">
        <v>35</v>
      </c>
      <c r="C4" s="25"/>
      <c r="D4" s="26"/>
      <c r="E4" s="27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s="8" customFormat="1" ht="21.75">
      <c r="A5" s="31">
        <v>1</v>
      </c>
      <c r="B5" s="32" t="s">
        <v>36</v>
      </c>
      <c r="C5" s="33" t="s">
        <v>31</v>
      </c>
      <c r="D5" s="34">
        <f aca="true" t="shared" si="0" ref="D5:D13">SUM(P5:AE5)</f>
        <v>156</v>
      </c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15"/>
      <c r="Q5" s="15"/>
      <c r="R5" s="15">
        <v>51</v>
      </c>
      <c r="S5" s="15"/>
      <c r="T5" s="15"/>
      <c r="U5" s="15"/>
      <c r="V5" s="15">
        <v>64</v>
      </c>
      <c r="W5" s="15"/>
      <c r="X5" s="15">
        <v>41</v>
      </c>
      <c r="Y5" s="15"/>
      <c r="Z5" s="15"/>
      <c r="AA5" s="15"/>
      <c r="AB5" s="15"/>
      <c r="AC5" s="15"/>
      <c r="AD5" s="15"/>
      <c r="AE5" s="15"/>
    </row>
    <row r="6" spans="1:31" s="8" customFormat="1" ht="21.75">
      <c r="A6" s="31">
        <v>2</v>
      </c>
      <c r="B6" s="32" t="s">
        <v>37</v>
      </c>
      <c r="C6" s="33" t="s">
        <v>31</v>
      </c>
      <c r="D6" s="34">
        <f t="shared" si="0"/>
        <v>10</v>
      </c>
      <c r="E6" s="35"/>
      <c r="F6" s="36"/>
      <c r="G6" s="36"/>
      <c r="H6" s="36"/>
      <c r="I6" s="36"/>
      <c r="J6" s="36"/>
      <c r="K6" s="36"/>
      <c r="L6" s="36"/>
      <c r="M6" s="36"/>
      <c r="N6" s="36"/>
      <c r="O6" s="36"/>
      <c r="P6" s="15"/>
      <c r="Q6" s="15"/>
      <c r="R6" s="15"/>
      <c r="S6" s="15"/>
      <c r="T6" s="15">
        <v>7</v>
      </c>
      <c r="U6" s="15"/>
      <c r="V6" s="15"/>
      <c r="W6" s="15"/>
      <c r="X6" s="15"/>
      <c r="Y6" s="15"/>
      <c r="Z6" s="15"/>
      <c r="AA6" s="15"/>
      <c r="AB6" s="15"/>
      <c r="AC6" s="15">
        <v>3</v>
      </c>
      <c r="AD6" s="15"/>
      <c r="AE6" s="15"/>
    </row>
    <row r="7" spans="1:31" s="8" customFormat="1" ht="21.75">
      <c r="A7" s="31">
        <v>3</v>
      </c>
      <c r="B7" s="32" t="s">
        <v>38</v>
      </c>
      <c r="C7" s="33" t="s">
        <v>31</v>
      </c>
      <c r="D7" s="34">
        <f t="shared" si="0"/>
        <v>116</v>
      </c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15"/>
      <c r="Q7" s="15"/>
      <c r="R7" s="15"/>
      <c r="S7" s="15"/>
      <c r="T7" s="15"/>
      <c r="U7" s="15">
        <v>81</v>
      </c>
      <c r="V7" s="15"/>
      <c r="W7" s="15"/>
      <c r="X7" s="15"/>
      <c r="Y7" s="15">
        <v>30</v>
      </c>
      <c r="Z7" s="15"/>
      <c r="AA7" s="15"/>
      <c r="AB7" s="15"/>
      <c r="AC7" s="15"/>
      <c r="AD7" s="15"/>
      <c r="AE7" s="15">
        <v>5</v>
      </c>
    </row>
    <row r="8" spans="1:31" s="8" customFormat="1" ht="21.75">
      <c r="A8" s="31">
        <v>4</v>
      </c>
      <c r="B8" s="32" t="s">
        <v>39</v>
      </c>
      <c r="C8" s="33" t="s">
        <v>31</v>
      </c>
      <c r="D8" s="34">
        <f t="shared" si="0"/>
        <v>25</v>
      </c>
      <c r="E8" s="35"/>
      <c r="F8" s="36"/>
      <c r="G8" s="36"/>
      <c r="H8" s="36"/>
      <c r="I8" s="36"/>
      <c r="J8" s="36"/>
      <c r="K8" s="36"/>
      <c r="L8" s="36"/>
      <c r="M8" s="36"/>
      <c r="N8" s="36"/>
      <c r="O8" s="36"/>
      <c r="P8" s="15"/>
      <c r="Q8" s="15">
        <v>2</v>
      </c>
      <c r="R8" s="15"/>
      <c r="S8" s="15">
        <v>16</v>
      </c>
      <c r="T8" s="15">
        <v>7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</row>
    <row r="9" spans="1:31" s="8" customFormat="1" ht="21.75">
      <c r="A9" s="31">
        <v>5</v>
      </c>
      <c r="B9" s="32" t="s">
        <v>40</v>
      </c>
      <c r="C9" s="33" t="s">
        <v>31</v>
      </c>
      <c r="D9" s="34">
        <f t="shared" si="0"/>
        <v>52</v>
      </c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15"/>
      <c r="Q9" s="15"/>
      <c r="R9" s="15"/>
      <c r="S9" s="15"/>
      <c r="T9" s="15"/>
      <c r="U9" s="15"/>
      <c r="V9" s="15"/>
      <c r="W9" s="15">
        <v>52</v>
      </c>
      <c r="X9" s="15"/>
      <c r="Y9" s="15"/>
      <c r="Z9" s="15"/>
      <c r="AA9" s="15"/>
      <c r="AB9" s="15"/>
      <c r="AC9" s="15"/>
      <c r="AD9" s="15"/>
      <c r="AE9" s="15"/>
    </row>
    <row r="10" spans="1:31" s="8" customFormat="1" ht="21.75">
      <c r="A10" s="31">
        <v>6</v>
      </c>
      <c r="B10" s="32" t="s">
        <v>41</v>
      </c>
      <c r="C10" s="33" t="s">
        <v>31</v>
      </c>
      <c r="D10" s="34">
        <f t="shared" si="0"/>
        <v>102</v>
      </c>
      <c r="E10" s="35"/>
      <c r="F10" s="36"/>
      <c r="G10" s="36"/>
      <c r="H10" s="37"/>
      <c r="I10" s="36"/>
      <c r="J10" s="36"/>
      <c r="K10" s="36"/>
      <c r="L10" s="36"/>
      <c r="M10" s="36"/>
      <c r="N10" s="36"/>
      <c r="O10" s="36"/>
      <c r="P10" s="15"/>
      <c r="Q10" s="15"/>
      <c r="R10" s="15"/>
      <c r="S10" s="15"/>
      <c r="T10" s="15"/>
      <c r="U10" s="15"/>
      <c r="V10" s="15"/>
      <c r="W10" s="15"/>
      <c r="X10" s="15">
        <v>40</v>
      </c>
      <c r="Y10" s="15"/>
      <c r="Z10" s="15"/>
      <c r="AA10" s="15">
        <v>26</v>
      </c>
      <c r="AB10" s="15">
        <v>36</v>
      </c>
      <c r="AC10" s="15"/>
      <c r="AD10" s="15"/>
      <c r="AE10" s="15"/>
    </row>
    <row r="11" spans="1:31" s="8" customFormat="1" ht="21.75">
      <c r="A11" s="31">
        <v>7</v>
      </c>
      <c r="B11" s="32" t="s">
        <v>42</v>
      </c>
      <c r="C11" s="33" t="s">
        <v>31</v>
      </c>
      <c r="D11" s="34">
        <f t="shared" si="0"/>
        <v>26</v>
      </c>
      <c r="E11" s="35"/>
      <c r="F11" s="36"/>
      <c r="G11" s="36"/>
      <c r="H11" s="37"/>
      <c r="I11" s="36"/>
      <c r="J11" s="36"/>
      <c r="K11" s="36"/>
      <c r="L11" s="36"/>
      <c r="M11" s="36"/>
      <c r="N11" s="36"/>
      <c r="O11" s="36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>
        <v>26</v>
      </c>
      <c r="AA11" s="15"/>
      <c r="AB11" s="15"/>
      <c r="AC11" s="15"/>
      <c r="AD11" s="15"/>
      <c r="AE11" s="15"/>
    </row>
    <row r="12" spans="1:31" s="8" customFormat="1" ht="21.75">
      <c r="A12" s="31">
        <v>8</v>
      </c>
      <c r="B12" s="32" t="s">
        <v>43</v>
      </c>
      <c r="C12" s="33" t="s">
        <v>31</v>
      </c>
      <c r="D12" s="34">
        <f t="shared" si="0"/>
        <v>141</v>
      </c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15"/>
      <c r="Q12" s="15"/>
      <c r="R12" s="15"/>
      <c r="S12" s="15"/>
      <c r="T12" s="15"/>
      <c r="U12" s="15">
        <v>81</v>
      </c>
      <c r="V12" s="15"/>
      <c r="W12" s="15"/>
      <c r="X12" s="15"/>
      <c r="Y12" s="15">
        <v>60</v>
      </c>
      <c r="Z12" s="15"/>
      <c r="AA12" s="15"/>
      <c r="AB12" s="15"/>
      <c r="AC12" s="15"/>
      <c r="AD12" s="15"/>
      <c r="AE12" s="15"/>
    </row>
    <row r="13" spans="1:31" s="8" customFormat="1" ht="21.75">
      <c r="A13" s="31">
        <v>9</v>
      </c>
      <c r="B13" s="32" t="s">
        <v>44</v>
      </c>
      <c r="C13" s="33" t="s">
        <v>31</v>
      </c>
      <c r="D13" s="34">
        <f t="shared" si="0"/>
        <v>5</v>
      </c>
      <c r="E13" s="35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5</v>
      </c>
    </row>
    <row r="14" spans="1:31" s="30" customFormat="1" ht="12.75">
      <c r="A14" s="23" t="s">
        <v>45</v>
      </c>
      <c r="B14" s="38" t="s">
        <v>46</v>
      </c>
      <c r="C14" s="39"/>
      <c r="D14" s="34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8" customFormat="1" ht="23.25" customHeight="1">
      <c r="A15" s="31">
        <v>10</v>
      </c>
      <c r="B15" s="32" t="s">
        <v>47</v>
      </c>
      <c r="C15" s="33" t="s">
        <v>31</v>
      </c>
      <c r="D15" s="34">
        <f aca="true" t="shared" si="1" ref="D15:D19">SUM(P15:AE15)</f>
        <v>176</v>
      </c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15"/>
      <c r="Q15" s="15"/>
      <c r="R15" s="15"/>
      <c r="S15" s="15"/>
      <c r="T15" s="15"/>
      <c r="U15" s="15">
        <v>20</v>
      </c>
      <c r="V15" s="15">
        <v>64</v>
      </c>
      <c r="W15" s="15">
        <v>32</v>
      </c>
      <c r="X15" s="15">
        <v>30</v>
      </c>
      <c r="Y15" s="15">
        <v>30</v>
      </c>
      <c r="Z15" s="15"/>
      <c r="AA15" s="15"/>
      <c r="AB15" s="15"/>
      <c r="AC15" s="15"/>
      <c r="AD15" s="15"/>
      <c r="AE15" s="15"/>
    </row>
    <row r="16" spans="1:31" s="8" customFormat="1" ht="21.75">
      <c r="A16" s="31">
        <v>11</v>
      </c>
      <c r="B16" s="32" t="s">
        <v>48</v>
      </c>
      <c r="C16" s="33" t="s">
        <v>31</v>
      </c>
      <c r="D16" s="34">
        <f t="shared" si="1"/>
        <v>7</v>
      </c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15"/>
      <c r="Q16" s="15"/>
      <c r="R16" s="15"/>
      <c r="S16" s="15"/>
      <c r="T16" s="15">
        <v>7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</row>
    <row r="17" spans="1:31" s="8" customFormat="1" ht="24" customHeight="1">
      <c r="A17" s="31">
        <v>12</v>
      </c>
      <c r="B17" s="32" t="s">
        <v>49</v>
      </c>
      <c r="C17" s="33" t="s">
        <v>31</v>
      </c>
      <c r="D17" s="34">
        <f t="shared" si="1"/>
        <v>54</v>
      </c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5"/>
      <c r="Q17" s="15"/>
      <c r="R17" s="15"/>
      <c r="S17" s="15"/>
      <c r="T17" s="15"/>
      <c r="U17" s="15">
        <v>19</v>
      </c>
      <c r="V17" s="15"/>
      <c r="W17" s="15"/>
      <c r="X17" s="15">
        <v>20</v>
      </c>
      <c r="Y17" s="15"/>
      <c r="Z17" s="15"/>
      <c r="AA17" s="15">
        <v>10</v>
      </c>
      <c r="AB17" s="15">
        <v>5</v>
      </c>
      <c r="AC17" s="15"/>
      <c r="AD17" s="15"/>
      <c r="AE17" s="15"/>
    </row>
    <row r="18" spans="1:31" s="8" customFormat="1" ht="21.75">
      <c r="A18" s="31">
        <v>13</v>
      </c>
      <c r="B18" s="32" t="s">
        <v>50</v>
      </c>
      <c r="C18" s="33" t="s">
        <v>31</v>
      </c>
      <c r="D18" s="34">
        <f t="shared" si="1"/>
        <v>6</v>
      </c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5"/>
      <c r="Q18" s="15"/>
      <c r="R18" s="15"/>
      <c r="S18" s="15"/>
      <c r="T18" s="15">
        <v>6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</row>
    <row r="19" spans="1:31" s="8" customFormat="1" ht="22.5" customHeight="1">
      <c r="A19" s="31">
        <v>14</v>
      </c>
      <c r="B19" s="32" t="s">
        <v>51</v>
      </c>
      <c r="C19" s="33" t="s">
        <v>31</v>
      </c>
      <c r="D19" s="34">
        <f t="shared" si="1"/>
        <v>10</v>
      </c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v>10</v>
      </c>
      <c r="AA19" s="15"/>
      <c r="AB19" s="15"/>
      <c r="AC19" s="15"/>
      <c r="AD19" s="15"/>
      <c r="AE19" s="15"/>
    </row>
    <row r="20" spans="1:31" s="30" customFormat="1" ht="12.75">
      <c r="A20" s="23" t="s">
        <v>52</v>
      </c>
      <c r="B20" s="38" t="s">
        <v>53</v>
      </c>
      <c r="C20" s="39"/>
      <c r="D20" s="34"/>
      <c r="E20" s="40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8" customFormat="1" ht="21.75">
      <c r="A21" s="31">
        <v>15</v>
      </c>
      <c r="B21" s="32" t="s">
        <v>54</v>
      </c>
      <c r="C21" s="33" t="s">
        <v>31</v>
      </c>
      <c r="D21" s="34">
        <f aca="true" t="shared" si="2" ref="D21:D22">SUM(P21:AE21)</f>
        <v>230</v>
      </c>
      <c r="E21" s="41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15"/>
      <c r="Q21" s="15"/>
      <c r="R21" s="15"/>
      <c r="S21" s="15"/>
      <c r="T21" s="15"/>
      <c r="U21" s="15">
        <v>83</v>
      </c>
      <c r="V21" s="15">
        <v>8</v>
      </c>
      <c r="W21" s="15">
        <v>48</v>
      </c>
      <c r="X21" s="15">
        <v>31</v>
      </c>
      <c r="Y21" s="15">
        <v>60</v>
      </c>
      <c r="Z21" s="15"/>
      <c r="AA21" s="15"/>
      <c r="AB21" s="15"/>
      <c r="AC21" s="15"/>
      <c r="AD21" s="15"/>
      <c r="AE21" s="15"/>
    </row>
    <row r="22" spans="1:31" s="8" customFormat="1" ht="21.75">
      <c r="A22" s="31">
        <v>16</v>
      </c>
      <c r="B22" s="32" t="s">
        <v>55</v>
      </c>
      <c r="C22" s="33" t="s">
        <v>31</v>
      </c>
      <c r="D22" s="34">
        <f t="shared" si="2"/>
        <v>4</v>
      </c>
      <c r="E22" s="41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15"/>
      <c r="Q22" s="15"/>
      <c r="R22" s="15">
        <v>2</v>
      </c>
      <c r="S22" s="15"/>
      <c r="T22" s="15">
        <v>2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30" customFormat="1" ht="12.75">
      <c r="A23" s="23" t="s">
        <v>56</v>
      </c>
      <c r="B23" s="38" t="s">
        <v>57</v>
      </c>
      <c r="C23" s="39"/>
      <c r="D23" s="34"/>
      <c r="E23" s="40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8" customFormat="1" ht="12" customHeight="1">
      <c r="A24" s="31">
        <v>17</v>
      </c>
      <c r="B24" s="32" t="s">
        <v>58</v>
      </c>
      <c r="C24" s="33" t="s">
        <v>31</v>
      </c>
      <c r="D24" s="34">
        <f aca="true" t="shared" si="3" ref="D24:D25">SUM(P24:AE24)</f>
        <v>323</v>
      </c>
      <c r="E24" s="4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15"/>
      <c r="Q24" s="15"/>
      <c r="R24" s="15"/>
      <c r="S24" s="15"/>
      <c r="T24" s="15"/>
      <c r="U24" s="15">
        <v>156</v>
      </c>
      <c r="V24" s="15">
        <v>64</v>
      </c>
      <c r="W24" s="15">
        <v>33</v>
      </c>
      <c r="X24" s="15">
        <v>30</v>
      </c>
      <c r="Y24" s="15">
        <v>40</v>
      </c>
      <c r="Z24" s="15"/>
      <c r="AA24" s="15"/>
      <c r="AB24" s="15"/>
      <c r="AC24" s="15"/>
      <c r="AD24" s="15"/>
      <c r="AE24" s="15"/>
    </row>
    <row r="25" spans="1:31" s="8" customFormat="1" ht="12.75">
      <c r="A25" s="31">
        <v>18</v>
      </c>
      <c r="B25" s="32" t="s">
        <v>59</v>
      </c>
      <c r="C25" s="33" t="s">
        <v>31</v>
      </c>
      <c r="D25" s="34">
        <f t="shared" si="3"/>
        <v>86</v>
      </c>
      <c r="E25" s="41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15"/>
      <c r="Q25" s="15"/>
      <c r="R25" s="15">
        <v>59</v>
      </c>
      <c r="S25" s="15">
        <v>13</v>
      </c>
      <c r="T25" s="15">
        <v>14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30" customFormat="1" ht="15" customHeight="1">
      <c r="A26" s="23" t="s">
        <v>60</v>
      </c>
      <c r="B26" s="38" t="s">
        <v>61</v>
      </c>
      <c r="C26" s="39"/>
      <c r="D26" s="34"/>
      <c r="E26" s="40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2.75">
      <c r="A27" s="31">
        <v>19</v>
      </c>
      <c r="B27" s="32" t="s">
        <v>62</v>
      </c>
      <c r="C27" s="33" t="s">
        <v>31</v>
      </c>
      <c r="D27" s="34">
        <f aca="true" t="shared" si="4" ref="D27:D29">SUM(P27:AE27)</f>
        <v>7</v>
      </c>
      <c r="E27" s="41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15"/>
      <c r="Q27" s="15"/>
      <c r="R27" s="15"/>
      <c r="S27" s="15"/>
      <c r="T27" s="15"/>
      <c r="U27" s="15">
        <v>3</v>
      </c>
      <c r="V27" s="15">
        <v>2</v>
      </c>
      <c r="W27" s="15">
        <v>2</v>
      </c>
      <c r="X27" s="15"/>
      <c r="Y27" s="15"/>
      <c r="Z27" s="15"/>
      <c r="AA27" s="15"/>
      <c r="AB27" s="15"/>
      <c r="AC27" s="15"/>
      <c r="AD27" s="15"/>
      <c r="AE27" s="15"/>
    </row>
    <row r="28" spans="1:31" s="8" customFormat="1" ht="12.75">
      <c r="A28" s="31">
        <v>20</v>
      </c>
      <c r="B28" s="32" t="s">
        <v>63</v>
      </c>
      <c r="C28" s="33" t="s">
        <v>31</v>
      </c>
      <c r="D28" s="34">
        <f t="shared" si="4"/>
        <v>48</v>
      </c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15"/>
      <c r="Q28" s="15"/>
      <c r="R28" s="15"/>
      <c r="S28" s="15"/>
      <c r="T28" s="15"/>
      <c r="U28" s="15">
        <v>33</v>
      </c>
      <c r="V28" s="15"/>
      <c r="W28" s="15">
        <v>7</v>
      </c>
      <c r="X28" s="15">
        <v>8</v>
      </c>
      <c r="Y28" s="15"/>
      <c r="Z28" s="15"/>
      <c r="AA28" s="15"/>
      <c r="AB28" s="15"/>
      <c r="AC28" s="15"/>
      <c r="AD28" s="15"/>
      <c r="AE28" s="15"/>
    </row>
    <row r="29" spans="1:31" s="8" customFormat="1" ht="21.75">
      <c r="A29" s="31">
        <v>21</v>
      </c>
      <c r="B29" s="32" t="s">
        <v>64</v>
      </c>
      <c r="C29" s="33" t="s">
        <v>31</v>
      </c>
      <c r="D29" s="34">
        <f t="shared" si="4"/>
        <v>8</v>
      </c>
      <c r="E29" s="3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15"/>
      <c r="Q29" s="15"/>
      <c r="R29" s="15">
        <v>1</v>
      </c>
      <c r="S29" s="15">
        <v>2</v>
      </c>
      <c r="T29" s="15">
        <v>5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</row>
    <row r="30" spans="1:31" s="30" customFormat="1" ht="12.75">
      <c r="A30" s="23" t="s">
        <v>65</v>
      </c>
      <c r="B30" s="38" t="s">
        <v>66</v>
      </c>
      <c r="C30" s="39"/>
      <c r="D30" s="34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8" customFormat="1" ht="20.25" customHeight="1">
      <c r="A31" s="31">
        <v>22</v>
      </c>
      <c r="B31" s="32" t="s">
        <v>67</v>
      </c>
      <c r="C31" s="33" t="s">
        <v>31</v>
      </c>
      <c r="D31" s="34">
        <f aca="true" t="shared" si="5" ref="D31:D33">SUM(P31:AE31)</f>
        <v>67</v>
      </c>
      <c r="E31" s="3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15"/>
      <c r="Q31" s="15"/>
      <c r="R31" s="15"/>
      <c r="S31" s="15"/>
      <c r="T31" s="15"/>
      <c r="U31" s="15">
        <v>3</v>
      </c>
      <c r="V31" s="15">
        <v>2</v>
      </c>
      <c r="W31" s="15">
        <v>2</v>
      </c>
      <c r="X31" s="15"/>
      <c r="Y31" s="15">
        <v>60</v>
      </c>
      <c r="Z31" s="15"/>
      <c r="AA31" s="15"/>
      <c r="AB31" s="15"/>
      <c r="AC31" s="15"/>
      <c r="AD31" s="15"/>
      <c r="AE31" s="15"/>
    </row>
    <row r="32" spans="1:31" s="8" customFormat="1" ht="21.75" customHeight="1">
      <c r="A32" s="31">
        <v>23</v>
      </c>
      <c r="B32" s="32" t="s">
        <v>68</v>
      </c>
      <c r="C32" s="33" t="s">
        <v>31</v>
      </c>
      <c r="D32" s="34">
        <f t="shared" si="5"/>
        <v>7</v>
      </c>
      <c r="E32" s="3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15"/>
      <c r="Q32" s="15"/>
      <c r="R32" s="15"/>
      <c r="S32" s="15">
        <v>2</v>
      </c>
      <c r="T32" s="15">
        <v>5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</row>
    <row r="33" spans="1:31" s="8" customFormat="1" ht="12.75">
      <c r="A33" s="31">
        <v>24</v>
      </c>
      <c r="B33" s="32" t="s">
        <v>69</v>
      </c>
      <c r="C33" s="33" t="s">
        <v>31</v>
      </c>
      <c r="D33" s="34">
        <f t="shared" si="5"/>
        <v>18</v>
      </c>
      <c r="E33" s="3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15"/>
      <c r="Q33" s="15"/>
      <c r="R33" s="15"/>
      <c r="S33" s="15"/>
      <c r="T33" s="15"/>
      <c r="U33" s="15">
        <v>7</v>
      </c>
      <c r="V33" s="15"/>
      <c r="W33" s="15">
        <v>7</v>
      </c>
      <c r="X33" s="15">
        <v>4</v>
      </c>
      <c r="Y33" s="15"/>
      <c r="Z33" s="15"/>
      <c r="AA33" s="15"/>
      <c r="AB33" s="15"/>
      <c r="AC33" s="15"/>
      <c r="AD33" s="15"/>
      <c r="AE33" s="15"/>
    </row>
    <row r="34" spans="1:31" s="30" customFormat="1" ht="12.75">
      <c r="A34" s="23" t="s">
        <v>70</v>
      </c>
      <c r="B34" s="38" t="s">
        <v>71</v>
      </c>
      <c r="C34" s="39"/>
      <c r="D34" s="34"/>
      <c r="E34" s="27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8" customFormat="1" ht="12.75">
      <c r="A35" s="31">
        <v>25</v>
      </c>
      <c r="B35" s="32" t="s">
        <v>72</v>
      </c>
      <c r="C35" s="33" t="s">
        <v>31</v>
      </c>
      <c r="D35" s="34">
        <f aca="true" t="shared" si="6" ref="D35:D36">SUM(P35:AE35)</f>
        <v>47</v>
      </c>
      <c r="E35" s="35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15"/>
      <c r="Q35" s="15"/>
      <c r="R35" s="15"/>
      <c r="S35" s="15"/>
      <c r="T35" s="15"/>
      <c r="U35" s="15">
        <v>3</v>
      </c>
      <c r="V35" s="15">
        <v>2</v>
      </c>
      <c r="W35" s="15">
        <v>2</v>
      </c>
      <c r="X35" s="15"/>
      <c r="Y35" s="15">
        <v>40</v>
      </c>
      <c r="Z35" s="15"/>
      <c r="AA35" s="15"/>
      <c r="AB35" s="15"/>
      <c r="AC35" s="15"/>
      <c r="AD35" s="15"/>
      <c r="AE35" s="15"/>
    </row>
    <row r="36" spans="1:31" s="8" customFormat="1" ht="21.75">
      <c r="A36" s="31">
        <v>26</v>
      </c>
      <c r="B36" s="32" t="s">
        <v>73</v>
      </c>
      <c r="C36" s="33" t="s">
        <v>31</v>
      </c>
      <c r="D36" s="34">
        <f t="shared" si="6"/>
        <v>7</v>
      </c>
      <c r="E36" s="35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15"/>
      <c r="Q36" s="15"/>
      <c r="R36" s="15"/>
      <c r="S36" s="15">
        <v>2</v>
      </c>
      <c r="T36" s="15">
        <v>5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</row>
    <row r="37" spans="1:31" s="30" customFormat="1" ht="12.75">
      <c r="A37" s="23" t="s">
        <v>74</v>
      </c>
      <c r="B37" s="38" t="s">
        <v>75</v>
      </c>
      <c r="C37" s="39"/>
      <c r="D37" s="34"/>
      <c r="E37" s="27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8" customFormat="1" ht="17.25" customHeight="1">
      <c r="A38" s="31">
        <v>27</v>
      </c>
      <c r="B38" s="32" t="s">
        <v>76</v>
      </c>
      <c r="C38" s="33" t="s">
        <v>31</v>
      </c>
      <c r="D38" s="34">
        <f aca="true" t="shared" si="7" ref="D38:D64">SUM(P38:AE38)</f>
        <v>13</v>
      </c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15"/>
      <c r="Q38" s="15"/>
      <c r="R38" s="15"/>
      <c r="S38" s="15"/>
      <c r="T38" s="15"/>
      <c r="U38" s="15">
        <v>3</v>
      </c>
      <c r="V38" s="15">
        <v>2</v>
      </c>
      <c r="W38" s="15">
        <v>4</v>
      </c>
      <c r="X38" s="15"/>
      <c r="Y38" s="15"/>
      <c r="Z38" s="15"/>
      <c r="AA38" s="15">
        <v>2</v>
      </c>
      <c r="AB38" s="15">
        <v>2</v>
      </c>
      <c r="AC38" s="15"/>
      <c r="AD38" s="15"/>
      <c r="AE38" s="15"/>
    </row>
    <row r="39" spans="1:31" s="8" customFormat="1" ht="24" customHeight="1">
      <c r="A39" s="31">
        <v>28</v>
      </c>
      <c r="B39" s="32" t="s">
        <v>77</v>
      </c>
      <c r="C39" s="33" t="s">
        <v>31</v>
      </c>
      <c r="D39" s="34">
        <f t="shared" si="7"/>
        <v>4</v>
      </c>
      <c r="E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15"/>
      <c r="Q39" s="15"/>
      <c r="R39" s="15">
        <v>1</v>
      </c>
      <c r="S39" s="15">
        <v>3</v>
      </c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</row>
    <row r="40" spans="1:31" s="8" customFormat="1" ht="14.25" customHeight="1">
      <c r="A40" s="31">
        <v>29</v>
      </c>
      <c r="B40" s="32" t="s">
        <v>78</v>
      </c>
      <c r="C40" s="33" t="s">
        <v>31</v>
      </c>
      <c r="D40" s="34">
        <f t="shared" si="7"/>
        <v>14</v>
      </c>
      <c r="E40" s="35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15"/>
      <c r="Q40" s="15"/>
      <c r="R40" s="15"/>
      <c r="S40" s="15"/>
      <c r="T40" s="15"/>
      <c r="U40" s="15">
        <v>7</v>
      </c>
      <c r="V40" s="15"/>
      <c r="W40" s="15"/>
      <c r="X40" s="15">
        <v>7</v>
      </c>
      <c r="Y40" s="15"/>
      <c r="Z40" s="15"/>
      <c r="AA40" s="15"/>
      <c r="AB40" s="15"/>
      <c r="AC40" s="15"/>
      <c r="AD40" s="15"/>
      <c r="AE40" s="15"/>
    </row>
    <row r="41" spans="1:31" s="8" customFormat="1" ht="21.75">
      <c r="A41" s="31">
        <v>30</v>
      </c>
      <c r="B41" s="32" t="s">
        <v>79</v>
      </c>
      <c r="C41" s="33" t="s">
        <v>31</v>
      </c>
      <c r="D41" s="34">
        <f t="shared" si="7"/>
        <v>1</v>
      </c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>
        <v>1</v>
      </c>
      <c r="AA41" s="15"/>
      <c r="AB41" s="15"/>
      <c r="AC41" s="15"/>
      <c r="AD41" s="15"/>
      <c r="AE41" s="15"/>
    </row>
    <row r="42" spans="1:31" s="8" customFormat="1" ht="12.75">
      <c r="A42" s="31">
        <v>31</v>
      </c>
      <c r="B42" s="32" t="s">
        <v>80</v>
      </c>
      <c r="C42" s="33" t="s">
        <v>31</v>
      </c>
      <c r="D42" s="34">
        <f t="shared" si="7"/>
        <v>9</v>
      </c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15"/>
      <c r="Q42" s="15"/>
      <c r="R42" s="15"/>
      <c r="S42" s="15"/>
      <c r="T42" s="15"/>
      <c r="U42" s="15"/>
      <c r="V42" s="15">
        <v>2</v>
      </c>
      <c r="W42" s="15">
        <v>5</v>
      </c>
      <c r="X42" s="15"/>
      <c r="Y42" s="15"/>
      <c r="Z42" s="15"/>
      <c r="AA42" s="15">
        <v>1</v>
      </c>
      <c r="AB42" s="15">
        <v>1</v>
      </c>
      <c r="AC42" s="15"/>
      <c r="AD42" s="15"/>
      <c r="AE42" s="15"/>
    </row>
    <row r="43" spans="1:31" s="8" customFormat="1" ht="12.75" customHeight="1">
      <c r="A43" s="31">
        <v>32</v>
      </c>
      <c r="B43" s="32" t="s">
        <v>81</v>
      </c>
      <c r="C43" s="33" t="s">
        <v>31</v>
      </c>
      <c r="D43" s="34">
        <f t="shared" si="7"/>
        <v>27</v>
      </c>
      <c r="E43" s="35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5"/>
      <c r="Q43" s="15"/>
      <c r="R43" s="15"/>
      <c r="S43" s="15"/>
      <c r="T43" s="15"/>
      <c r="U43" s="15">
        <v>15</v>
      </c>
      <c r="V43" s="15"/>
      <c r="W43" s="15"/>
      <c r="X43" s="15">
        <v>12</v>
      </c>
      <c r="Y43" s="15"/>
      <c r="Z43" s="15"/>
      <c r="AA43" s="15"/>
      <c r="AB43" s="15"/>
      <c r="AC43" s="15"/>
      <c r="AD43" s="15"/>
      <c r="AE43" s="15"/>
    </row>
    <row r="44" spans="1:31" s="8" customFormat="1" ht="21.75">
      <c r="A44" s="31">
        <v>33</v>
      </c>
      <c r="B44" s="32" t="s">
        <v>82</v>
      </c>
      <c r="C44" s="33" t="s">
        <v>31</v>
      </c>
      <c r="D44" s="34">
        <f t="shared" si="7"/>
        <v>3</v>
      </c>
      <c r="E44" s="35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5"/>
      <c r="Q44" s="15"/>
      <c r="R44" s="15"/>
      <c r="S44" s="15">
        <v>2</v>
      </c>
      <c r="T44" s="15">
        <v>1</v>
      </c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</row>
    <row r="45" spans="1:31" s="8" customFormat="1" ht="21" customHeight="1">
      <c r="A45" s="31">
        <v>34</v>
      </c>
      <c r="B45" s="32" t="s">
        <v>83</v>
      </c>
      <c r="C45" s="33" t="s">
        <v>31</v>
      </c>
      <c r="D45" s="34">
        <f t="shared" si="7"/>
        <v>1</v>
      </c>
      <c r="E45" s="35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>
        <v>1</v>
      </c>
      <c r="AA45" s="15"/>
      <c r="AB45" s="15"/>
      <c r="AC45" s="15"/>
      <c r="AD45" s="15"/>
      <c r="AE45" s="15"/>
    </row>
    <row r="46" spans="1:31" s="8" customFormat="1" ht="21" customHeight="1">
      <c r="A46" s="31">
        <v>35</v>
      </c>
      <c r="B46" s="32" t="s">
        <v>84</v>
      </c>
      <c r="C46" s="33" t="s">
        <v>31</v>
      </c>
      <c r="D46" s="34">
        <f t="shared" si="7"/>
        <v>2</v>
      </c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15"/>
      <c r="Q46" s="15"/>
      <c r="R46" s="15">
        <v>2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s="8" customFormat="1" ht="23.25" customHeight="1">
      <c r="A47" s="31">
        <v>36</v>
      </c>
      <c r="B47" s="32" t="s">
        <v>85</v>
      </c>
      <c r="C47" s="33" t="s">
        <v>31</v>
      </c>
      <c r="D47" s="34">
        <f t="shared" si="7"/>
        <v>1</v>
      </c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15"/>
      <c r="Q47" s="15">
        <v>1</v>
      </c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s="8" customFormat="1" ht="12.75">
      <c r="A48" s="31">
        <v>37</v>
      </c>
      <c r="B48" s="32" t="s">
        <v>86</v>
      </c>
      <c r="C48" s="33" t="s">
        <v>31</v>
      </c>
      <c r="D48" s="34">
        <f t="shared" si="7"/>
        <v>19</v>
      </c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15"/>
      <c r="Q48" s="15"/>
      <c r="R48" s="15"/>
      <c r="S48" s="15"/>
      <c r="T48" s="15"/>
      <c r="U48" s="15">
        <v>6</v>
      </c>
      <c r="V48" s="15"/>
      <c r="W48" s="15">
        <v>1</v>
      </c>
      <c r="X48" s="15">
        <v>10</v>
      </c>
      <c r="Y48" s="15"/>
      <c r="Z48" s="15"/>
      <c r="AA48" s="15">
        <v>1</v>
      </c>
      <c r="AB48" s="15">
        <v>1</v>
      </c>
      <c r="AC48" s="15"/>
      <c r="AD48" s="15"/>
      <c r="AE48" s="15"/>
    </row>
    <row r="49" spans="1:31" s="8" customFormat="1" ht="22.5" customHeight="1">
      <c r="A49" s="31">
        <v>38</v>
      </c>
      <c r="B49" s="32" t="s">
        <v>87</v>
      </c>
      <c r="C49" s="33" t="s">
        <v>31</v>
      </c>
      <c r="D49" s="34">
        <f t="shared" si="7"/>
        <v>1</v>
      </c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>
        <v>1</v>
      </c>
      <c r="AA49" s="15"/>
      <c r="AB49" s="15"/>
      <c r="AC49" s="15"/>
      <c r="AD49" s="15"/>
      <c r="AE49" s="15"/>
    </row>
    <row r="50" spans="1:31" s="8" customFormat="1" ht="21.75">
      <c r="A50" s="31">
        <v>39</v>
      </c>
      <c r="B50" s="32" t="s">
        <v>88</v>
      </c>
      <c r="C50" s="33" t="s">
        <v>31</v>
      </c>
      <c r="D50" s="34">
        <f t="shared" si="7"/>
        <v>2</v>
      </c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15"/>
      <c r="Q50" s="15"/>
      <c r="R50" s="15"/>
      <c r="S50" s="15"/>
      <c r="T50" s="15"/>
      <c r="U50" s="15"/>
      <c r="V50" s="15">
        <v>2</v>
      </c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s="8" customFormat="1" ht="22.5" customHeight="1">
      <c r="A51" s="31">
        <v>40</v>
      </c>
      <c r="B51" s="32" t="s">
        <v>89</v>
      </c>
      <c r="C51" s="33" t="s">
        <v>31</v>
      </c>
      <c r="D51" s="34">
        <f t="shared" si="7"/>
        <v>115</v>
      </c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15"/>
      <c r="Q51" s="15"/>
      <c r="R51" s="15"/>
      <c r="S51" s="15"/>
      <c r="T51" s="15"/>
      <c r="U51" s="15">
        <v>92</v>
      </c>
      <c r="V51" s="15">
        <v>2</v>
      </c>
      <c r="W51" s="15"/>
      <c r="X51" s="15">
        <v>1</v>
      </c>
      <c r="Y51" s="15">
        <v>20</v>
      </c>
      <c r="Z51" s="15"/>
      <c r="AA51" s="15"/>
      <c r="AB51" s="15"/>
      <c r="AC51" s="15"/>
      <c r="AD51" s="15"/>
      <c r="AE51" s="15"/>
    </row>
    <row r="52" spans="1:31" s="8" customFormat="1" ht="22.5" customHeight="1">
      <c r="A52" s="31">
        <v>41</v>
      </c>
      <c r="B52" s="42" t="s">
        <v>90</v>
      </c>
      <c r="C52" s="33" t="s">
        <v>31</v>
      </c>
      <c r="D52" s="34">
        <f t="shared" si="7"/>
        <v>2</v>
      </c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15"/>
      <c r="Q52" s="15"/>
      <c r="R52" s="15"/>
      <c r="S52" s="15">
        <v>2</v>
      </c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</row>
    <row r="53" spans="1:31" s="8" customFormat="1" ht="23.25" customHeight="1">
      <c r="A53" s="31">
        <v>42</v>
      </c>
      <c r="B53" s="32" t="s">
        <v>91</v>
      </c>
      <c r="C53" s="33" t="s">
        <v>31</v>
      </c>
      <c r="D53" s="34">
        <f t="shared" si="7"/>
        <v>1</v>
      </c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>
        <v>1</v>
      </c>
      <c r="AA53" s="15"/>
      <c r="AB53" s="15"/>
      <c r="AC53" s="15"/>
      <c r="AD53" s="15"/>
      <c r="AE53" s="15"/>
    </row>
    <row r="54" spans="1:31" s="8" customFormat="1" ht="12.75">
      <c r="A54" s="31">
        <v>43</v>
      </c>
      <c r="B54" s="32" t="s">
        <v>92</v>
      </c>
      <c r="C54" s="33" t="s">
        <v>31</v>
      </c>
      <c r="D54" s="34">
        <f t="shared" si="7"/>
        <v>119</v>
      </c>
      <c r="E54" s="35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15"/>
      <c r="Q54" s="15"/>
      <c r="R54" s="15"/>
      <c r="S54" s="15"/>
      <c r="T54" s="15"/>
      <c r="U54" s="15">
        <v>37</v>
      </c>
      <c r="V54" s="15">
        <v>2</v>
      </c>
      <c r="W54" s="15"/>
      <c r="X54" s="15">
        <v>19</v>
      </c>
      <c r="Y54" s="15">
        <v>59</v>
      </c>
      <c r="Z54" s="15"/>
      <c r="AA54" s="15">
        <v>1</v>
      </c>
      <c r="AB54" s="15">
        <v>1</v>
      </c>
      <c r="AC54" s="15"/>
      <c r="AD54" s="15"/>
      <c r="AE54" s="15"/>
    </row>
    <row r="55" spans="1:31" s="8" customFormat="1" ht="12.75">
      <c r="A55" s="31">
        <v>44</v>
      </c>
      <c r="B55" s="32" t="s">
        <v>93</v>
      </c>
      <c r="C55" s="33" t="s">
        <v>31</v>
      </c>
      <c r="D55" s="34">
        <f t="shared" si="7"/>
        <v>2</v>
      </c>
      <c r="E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43">
        <v>2</v>
      </c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</row>
    <row r="56" spans="1:31" s="8" customFormat="1" ht="12.75">
      <c r="A56" s="31">
        <v>45</v>
      </c>
      <c r="B56" s="32" t="s">
        <v>94</v>
      </c>
      <c r="C56" s="33" t="s">
        <v>31</v>
      </c>
      <c r="D56" s="34">
        <f t="shared" si="7"/>
        <v>6</v>
      </c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>
        <v>6</v>
      </c>
      <c r="AA56" s="15"/>
      <c r="AB56" s="15"/>
      <c r="AC56" s="15"/>
      <c r="AD56" s="15"/>
      <c r="AE56" s="15"/>
    </row>
    <row r="57" spans="1:31" s="8" customFormat="1" ht="12.75">
      <c r="A57" s="31">
        <v>46</v>
      </c>
      <c r="B57" s="32" t="s">
        <v>95</v>
      </c>
      <c r="C57" s="33" t="s">
        <v>31</v>
      </c>
      <c r="D57" s="34">
        <f t="shared" si="7"/>
        <v>7</v>
      </c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15"/>
      <c r="Q57" s="15"/>
      <c r="R57" s="15"/>
      <c r="S57" s="15"/>
      <c r="T57" s="15"/>
      <c r="U57" s="15">
        <v>5</v>
      </c>
      <c r="V57" s="15">
        <v>2</v>
      </c>
      <c r="W57" s="15"/>
      <c r="X57" s="15"/>
      <c r="Y57" s="15"/>
      <c r="Z57" s="15"/>
      <c r="AA57" s="15"/>
      <c r="AB57" s="15"/>
      <c r="AC57" s="15"/>
      <c r="AD57" s="15"/>
      <c r="AE57" s="15"/>
    </row>
    <row r="58" spans="1:31" s="8" customFormat="1" ht="21.75">
      <c r="A58" s="31">
        <v>47</v>
      </c>
      <c r="B58" s="32" t="s">
        <v>96</v>
      </c>
      <c r="C58" s="33" t="s">
        <v>31</v>
      </c>
      <c r="D58" s="34">
        <f t="shared" si="7"/>
        <v>13</v>
      </c>
      <c r="E58" s="35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15"/>
      <c r="Q58" s="15"/>
      <c r="R58" s="15"/>
      <c r="S58" s="15">
        <v>8</v>
      </c>
      <c r="T58" s="15">
        <v>5</v>
      </c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</row>
    <row r="59" spans="1:31" s="8" customFormat="1" ht="12.75">
      <c r="A59" s="31">
        <v>48</v>
      </c>
      <c r="B59" s="32" t="s">
        <v>97</v>
      </c>
      <c r="C59" s="33" t="s">
        <v>98</v>
      </c>
      <c r="D59" s="34">
        <f t="shared" si="7"/>
        <v>4</v>
      </c>
      <c r="E59" s="35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5"/>
      <c r="Q59" s="15"/>
      <c r="R59" s="15"/>
      <c r="S59" s="15"/>
      <c r="T59" s="15"/>
      <c r="U59" s="15"/>
      <c r="V59" s="15">
        <v>2</v>
      </c>
      <c r="W59" s="15">
        <v>2</v>
      </c>
      <c r="X59" s="15"/>
      <c r="Y59" s="15"/>
      <c r="Z59" s="15"/>
      <c r="AA59" s="15"/>
      <c r="AB59" s="15"/>
      <c r="AC59" s="15"/>
      <c r="AD59" s="15"/>
      <c r="AE59" s="15"/>
    </row>
    <row r="60" spans="1:31" s="8" customFormat="1" ht="12.75" customHeight="1">
      <c r="A60" s="31">
        <v>49</v>
      </c>
      <c r="B60" s="32" t="s">
        <v>99</v>
      </c>
      <c r="C60" s="33" t="s">
        <v>31</v>
      </c>
      <c r="D60" s="34">
        <f t="shared" si="7"/>
        <v>2</v>
      </c>
      <c r="E60" s="3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>
        <v>1</v>
      </c>
      <c r="AB60" s="15">
        <v>1</v>
      </c>
      <c r="AC60" s="15"/>
      <c r="AD60" s="15"/>
      <c r="AE60" s="15"/>
    </row>
    <row r="61" spans="1:31" s="8" customFormat="1" ht="20.25" customHeight="1">
      <c r="A61" s="31">
        <v>50</v>
      </c>
      <c r="B61" s="32" t="s">
        <v>100</v>
      </c>
      <c r="C61" s="33" t="s">
        <v>31</v>
      </c>
      <c r="D61" s="34">
        <f t="shared" si="7"/>
        <v>1</v>
      </c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>
        <v>1</v>
      </c>
      <c r="AA61" s="15"/>
      <c r="AB61" s="15"/>
      <c r="AC61" s="15"/>
      <c r="AD61" s="15"/>
      <c r="AE61" s="15"/>
    </row>
    <row r="62" spans="1:31" s="8" customFormat="1" ht="12.75">
      <c r="A62" s="31">
        <v>51</v>
      </c>
      <c r="B62" s="42" t="s">
        <v>101</v>
      </c>
      <c r="C62" s="33" t="s">
        <v>31</v>
      </c>
      <c r="D62" s="34">
        <f t="shared" si="7"/>
        <v>1</v>
      </c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>
        <v>1</v>
      </c>
      <c r="AD62" s="15"/>
      <c r="AE62" s="15"/>
    </row>
    <row r="63" spans="1:31" s="8" customFormat="1" ht="15.75" customHeight="1">
      <c r="A63" s="31">
        <v>52</v>
      </c>
      <c r="B63" s="32" t="s">
        <v>102</v>
      </c>
      <c r="C63" s="33" t="s">
        <v>31</v>
      </c>
      <c r="D63" s="34">
        <f t="shared" si="7"/>
        <v>2</v>
      </c>
      <c r="E63" s="35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15"/>
      <c r="Q63" s="15"/>
      <c r="R63" s="15"/>
      <c r="S63" s="15"/>
      <c r="T63" s="15"/>
      <c r="U63" s="15"/>
      <c r="V63" s="15"/>
      <c r="W63" s="15">
        <v>2</v>
      </c>
      <c r="X63" s="15"/>
      <c r="Y63" s="15"/>
      <c r="Z63" s="15"/>
      <c r="AA63" s="15"/>
      <c r="AB63" s="15"/>
      <c r="AC63" s="15"/>
      <c r="AD63" s="15"/>
      <c r="AE63" s="15"/>
    </row>
    <row r="64" spans="1:31" s="8" customFormat="1" ht="12.75">
      <c r="A64" s="31">
        <v>53</v>
      </c>
      <c r="B64" s="32" t="s">
        <v>103</v>
      </c>
      <c r="C64" s="33" t="s">
        <v>31</v>
      </c>
      <c r="D64" s="34">
        <f t="shared" si="7"/>
        <v>3</v>
      </c>
      <c r="E64" s="35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15"/>
      <c r="Q64" s="15"/>
      <c r="R64" s="15"/>
      <c r="S64" s="15">
        <v>2</v>
      </c>
      <c r="T64" s="15"/>
      <c r="U64" s="15"/>
      <c r="V64" s="15"/>
      <c r="W64" s="15"/>
      <c r="X64" s="15"/>
      <c r="Y64" s="15"/>
      <c r="Z64" s="15"/>
      <c r="AA64" s="15"/>
      <c r="AB64" s="15"/>
      <c r="AC64" s="15">
        <v>1</v>
      </c>
      <c r="AD64" s="15"/>
      <c r="AE64" s="15"/>
    </row>
    <row r="65" spans="1:31" s="30" customFormat="1" ht="14.25" customHeight="1">
      <c r="A65" s="23" t="s">
        <v>104</v>
      </c>
      <c r="B65" s="38" t="s">
        <v>105</v>
      </c>
      <c r="C65" s="39"/>
      <c r="D65" s="34"/>
      <c r="E65" s="27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s="8" customFormat="1" ht="12.75">
      <c r="A66" s="31">
        <v>54</v>
      </c>
      <c r="B66" s="32" t="s">
        <v>106</v>
      </c>
      <c r="C66" s="33" t="s">
        <v>31</v>
      </c>
      <c r="D66" s="34">
        <f aca="true" t="shared" si="8" ref="D66:D89">SUM(P66:AE66)</f>
        <v>251</v>
      </c>
      <c r="E66" s="41"/>
      <c r="F66" s="36"/>
      <c r="G66" s="44"/>
      <c r="H66" s="36"/>
      <c r="I66" s="36"/>
      <c r="J66" s="36"/>
      <c r="K66" s="36"/>
      <c r="L66" s="36"/>
      <c r="M66" s="36"/>
      <c r="N66" s="36"/>
      <c r="O66" s="36"/>
      <c r="P66" s="15"/>
      <c r="Q66" s="15"/>
      <c r="R66" s="15"/>
      <c r="S66" s="15"/>
      <c r="T66" s="15"/>
      <c r="U66" s="15">
        <v>79</v>
      </c>
      <c r="V66" s="15">
        <v>22</v>
      </c>
      <c r="W66" s="15">
        <v>11</v>
      </c>
      <c r="X66" s="15">
        <v>34</v>
      </c>
      <c r="Y66" s="15">
        <v>92</v>
      </c>
      <c r="Z66" s="15"/>
      <c r="AA66" s="15">
        <v>5</v>
      </c>
      <c r="AB66" s="15">
        <v>8</v>
      </c>
      <c r="AC66" s="15"/>
      <c r="AD66" s="15"/>
      <c r="AE66" s="15"/>
    </row>
    <row r="67" spans="1:31" s="8" customFormat="1" ht="21" customHeight="1">
      <c r="A67" s="31">
        <v>55</v>
      </c>
      <c r="B67" s="32" t="s">
        <v>107</v>
      </c>
      <c r="C67" s="33" t="s">
        <v>31</v>
      </c>
      <c r="D67" s="34">
        <f t="shared" si="8"/>
        <v>33</v>
      </c>
      <c r="E67" s="41"/>
      <c r="F67" s="36"/>
      <c r="G67" s="44"/>
      <c r="H67" s="36"/>
      <c r="I67" s="36"/>
      <c r="J67" s="36"/>
      <c r="K67" s="36"/>
      <c r="L67" s="36"/>
      <c r="M67" s="36"/>
      <c r="N67" s="36"/>
      <c r="O67" s="36"/>
      <c r="P67" s="15"/>
      <c r="Q67" s="15">
        <v>1</v>
      </c>
      <c r="R67" s="15">
        <v>20</v>
      </c>
      <c r="S67" s="15">
        <v>8</v>
      </c>
      <c r="T67" s="15">
        <v>3</v>
      </c>
      <c r="U67" s="15"/>
      <c r="V67" s="15"/>
      <c r="W67" s="15"/>
      <c r="X67" s="15"/>
      <c r="Y67" s="15"/>
      <c r="Z67" s="15"/>
      <c r="AA67" s="15"/>
      <c r="AB67" s="15"/>
      <c r="AC67" s="15"/>
      <c r="AD67" s="15">
        <v>1</v>
      </c>
      <c r="AE67" s="15"/>
    </row>
    <row r="68" spans="1:31" s="46" customFormat="1" ht="12.75">
      <c r="A68" s="31">
        <v>56</v>
      </c>
      <c r="B68" s="32" t="s">
        <v>108</v>
      </c>
      <c r="C68" s="33" t="s">
        <v>31</v>
      </c>
      <c r="D68" s="34">
        <f t="shared" si="8"/>
        <v>20</v>
      </c>
      <c r="E68" s="41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>
        <v>20</v>
      </c>
      <c r="AA68" s="45"/>
      <c r="AB68" s="45"/>
      <c r="AC68" s="45"/>
      <c r="AD68" s="45"/>
      <c r="AE68" s="45"/>
    </row>
    <row r="69" spans="1:31" s="8" customFormat="1" ht="24" customHeight="1">
      <c r="A69" s="31">
        <v>57</v>
      </c>
      <c r="B69" s="32" t="s">
        <v>109</v>
      </c>
      <c r="C69" s="33" t="s">
        <v>31</v>
      </c>
      <c r="D69" s="34">
        <f t="shared" si="8"/>
        <v>8</v>
      </c>
      <c r="E69" s="41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15"/>
      <c r="Q69" s="15"/>
      <c r="R69" s="15"/>
      <c r="S69" s="15">
        <v>8</v>
      </c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</row>
    <row r="70" spans="1:31" s="8" customFormat="1" ht="12.75">
      <c r="A70" s="31">
        <v>58</v>
      </c>
      <c r="B70" s="32" t="s">
        <v>110</v>
      </c>
      <c r="C70" s="33" t="s">
        <v>31</v>
      </c>
      <c r="D70" s="34">
        <f t="shared" si="8"/>
        <v>10</v>
      </c>
      <c r="E70" s="41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15"/>
      <c r="Q70" s="15"/>
      <c r="R70" s="15"/>
      <c r="S70" s="15"/>
      <c r="T70" s="15"/>
      <c r="U70" s="15">
        <v>3</v>
      </c>
      <c r="V70" s="15">
        <v>2</v>
      </c>
      <c r="W70" s="15">
        <v>2</v>
      </c>
      <c r="X70" s="15"/>
      <c r="Y70" s="15">
        <v>3</v>
      </c>
      <c r="Z70" s="15"/>
      <c r="AA70" s="15"/>
      <c r="AB70" s="15"/>
      <c r="AC70" s="15"/>
      <c r="AD70" s="15"/>
      <c r="AE70" s="15"/>
    </row>
    <row r="71" spans="1:31" s="8" customFormat="1" ht="21.75">
      <c r="A71" s="31">
        <v>59</v>
      </c>
      <c r="B71" s="32" t="s">
        <v>111</v>
      </c>
      <c r="C71" s="33" t="s">
        <v>31</v>
      </c>
      <c r="D71" s="34">
        <f t="shared" si="8"/>
        <v>7</v>
      </c>
      <c r="E71" s="41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15"/>
      <c r="Q71" s="15"/>
      <c r="R71" s="15">
        <v>1</v>
      </c>
      <c r="S71" s="15"/>
      <c r="T71" s="15">
        <v>6</v>
      </c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s="8" customFormat="1" ht="12.75">
      <c r="A72" s="31">
        <v>60</v>
      </c>
      <c r="B72" s="32" t="s">
        <v>112</v>
      </c>
      <c r="C72" s="33" t="s">
        <v>31</v>
      </c>
      <c r="D72" s="34">
        <f t="shared" si="8"/>
        <v>102</v>
      </c>
      <c r="E72" s="41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15"/>
      <c r="Q72" s="15"/>
      <c r="R72" s="15"/>
      <c r="S72" s="15"/>
      <c r="T72" s="15"/>
      <c r="U72" s="15">
        <v>3</v>
      </c>
      <c r="V72" s="15">
        <v>2</v>
      </c>
      <c r="W72" s="15">
        <v>2</v>
      </c>
      <c r="X72" s="15"/>
      <c r="Y72" s="15">
        <v>95</v>
      </c>
      <c r="Z72" s="15"/>
      <c r="AA72" s="15"/>
      <c r="AB72" s="15"/>
      <c r="AC72" s="15"/>
      <c r="AD72" s="15"/>
      <c r="AE72" s="15"/>
    </row>
    <row r="73" spans="1:31" s="8" customFormat="1" ht="20.25" customHeight="1">
      <c r="A73" s="31">
        <v>61</v>
      </c>
      <c r="B73" s="32" t="s">
        <v>113</v>
      </c>
      <c r="C73" s="33" t="s">
        <v>31</v>
      </c>
      <c r="D73" s="34">
        <f t="shared" si="8"/>
        <v>2</v>
      </c>
      <c r="E73" s="41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15"/>
      <c r="Q73" s="15"/>
      <c r="R73" s="15"/>
      <c r="S73" s="15"/>
      <c r="T73" s="15">
        <v>2</v>
      </c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1:31" s="8" customFormat="1" ht="21.75" customHeight="1">
      <c r="A74" s="31">
        <v>62</v>
      </c>
      <c r="B74" s="32" t="s">
        <v>114</v>
      </c>
      <c r="C74" s="33" t="s">
        <v>31</v>
      </c>
      <c r="D74" s="34">
        <f t="shared" si="8"/>
        <v>338</v>
      </c>
      <c r="E74" s="41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15"/>
      <c r="Q74" s="15"/>
      <c r="R74" s="15"/>
      <c r="S74" s="15"/>
      <c r="T74" s="15"/>
      <c r="U74" s="15">
        <v>154</v>
      </c>
      <c r="V74" s="15">
        <v>64</v>
      </c>
      <c r="W74" s="15">
        <v>36</v>
      </c>
      <c r="X74" s="15">
        <v>69</v>
      </c>
      <c r="Y74" s="15">
        <v>2</v>
      </c>
      <c r="Z74" s="15"/>
      <c r="AA74" s="15">
        <v>5</v>
      </c>
      <c r="AB74" s="15">
        <v>8</v>
      </c>
      <c r="AC74" s="15"/>
      <c r="AD74" s="15"/>
      <c r="AE74" s="15"/>
    </row>
    <row r="75" spans="1:31" s="8" customFormat="1" ht="21" customHeight="1">
      <c r="A75" s="31">
        <v>63</v>
      </c>
      <c r="B75" s="32" t="s">
        <v>115</v>
      </c>
      <c r="C75" s="33" t="s">
        <v>31</v>
      </c>
      <c r="D75" s="34">
        <f t="shared" si="8"/>
        <v>34</v>
      </c>
      <c r="E75" s="41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15"/>
      <c r="Q75" s="15"/>
      <c r="R75" s="15">
        <v>20</v>
      </c>
      <c r="S75" s="15">
        <v>2</v>
      </c>
      <c r="T75" s="15">
        <v>12</v>
      </c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s="46" customFormat="1" ht="12.75">
      <c r="A76" s="31">
        <v>64</v>
      </c>
      <c r="B76" s="32" t="s">
        <v>116</v>
      </c>
      <c r="C76" s="33" t="s">
        <v>31</v>
      </c>
      <c r="D76" s="34">
        <f t="shared" si="8"/>
        <v>20</v>
      </c>
      <c r="E76" s="41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>
        <v>20</v>
      </c>
      <c r="AA76" s="45"/>
      <c r="AB76" s="45"/>
      <c r="AC76" s="45"/>
      <c r="AD76" s="45"/>
      <c r="AE76" s="45"/>
    </row>
    <row r="77" spans="1:31" s="8" customFormat="1" ht="21.75">
      <c r="A77" s="31">
        <v>65</v>
      </c>
      <c r="B77" s="32" t="s">
        <v>117</v>
      </c>
      <c r="C77" s="33" t="s">
        <v>31</v>
      </c>
      <c r="D77" s="34">
        <f t="shared" si="8"/>
        <v>1</v>
      </c>
      <c r="E77" s="41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15"/>
      <c r="Q77" s="15"/>
      <c r="R77" s="15">
        <v>1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s="8" customFormat="1" ht="12.75">
      <c r="A78" s="31">
        <v>66</v>
      </c>
      <c r="B78" s="32" t="s">
        <v>118</v>
      </c>
      <c r="C78" s="33" t="s">
        <v>31</v>
      </c>
      <c r="D78" s="34">
        <f t="shared" si="8"/>
        <v>17</v>
      </c>
      <c r="E78" s="41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15"/>
      <c r="Q78" s="15"/>
      <c r="R78" s="15"/>
      <c r="S78" s="15"/>
      <c r="T78" s="15"/>
      <c r="U78" s="15">
        <v>16</v>
      </c>
      <c r="V78" s="15"/>
      <c r="W78" s="15"/>
      <c r="X78" s="15">
        <v>1</v>
      </c>
      <c r="Y78" s="15"/>
      <c r="Z78" s="15"/>
      <c r="AA78" s="15"/>
      <c r="AB78" s="15"/>
      <c r="AC78" s="15"/>
      <c r="AD78" s="15"/>
      <c r="AE78" s="15"/>
    </row>
    <row r="79" spans="1:31" s="8" customFormat="1" ht="12.75">
      <c r="A79" s="31">
        <v>67</v>
      </c>
      <c r="B79" s="32" t="s">
        <v>119</v>
      </c>
      <c r="C79" s="33" t="s">
        <v>31</v>
      </c>
      <c r="D79" s="34">
        <f t="shared" si="8"/>
        <v>5</v>
      </c>
      <c r="E79" s="4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15"/>
      <c r="Q79" s="15"/>
      <c r="R79" s="15"/>
      <c r="S79" s="15">
        <v>2</v>
      </c>
      <c r="T79" s="15">
        <v>3</v>
      </c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s="8" customFormat="1" ht="12.75">
      <c r="A80" s="31">
        <v>68</v>
      </c>
      <c r="B80" s="32" t="s">
        <v>120</v>
      </c>
      <c r="C80" s="33" t="s">
        <v>31</v>
      </c>
      <c r="D80" s="34">
        <f t="shared" si="8"/>
        <v>3</v>
      </c>
      <c r="E80" s="41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15"/>
      <c r="Q80" s="15"/>
      <c r="R80" s="15"/>
      <c r="S80" s="15"/>
      <c r="T80" s="15"/>
      <c r="U80" s="15">
        <v>3</v>
      </c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:31" s="8" customFormat="1" ht="14.25" customHeight="1">
      <c r="A81" s="31">
        <v>69</v>
      </c>
      <c r="B81" s="32" t="s">
        <v>121</v>
      </c>
      <c r="C81" s="33" t="s">
        <v>31</v>
      </c>
      <c r="D81" s="34">
        <f t="shared" si="8"/>
        <v>10</v>
      </c>
      <c r="E81" s="4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15"/>
      <c r="Q81" s="15"/>
      <c r="R81" s="15"/>
      <c r="S81" s="15"/>
      <c r="T81" s="15"/>
      <c r="U81" s="15"/>
      <c r="V81" s="15">
        <v>2</v>
      </c>
      <c r="W81" s="15">
        <v>2</v>
      </c>
      <c r="X81" s="15">
        <v>4</v>
      </c>
      <c r="Y81" s="15"/>
      <c r="Z81" s="15"/>
      <c r="AA81" s="15">
        <v>1</v>
      </c>
      <c r="AB81" s="15">
        <v>1</v>
      </c>
      <c r="AC81" s="15"/>
      <c r="AD81" s="15"/>
      <c r="AE81" s="15"/>
    </row>
    <row r="82" spans="1:31" s="8" customFormat="1" ht="21.75">
      <c r="A82" s="31">
        <v>70</v>
      </c>
      <c r="B82" s="32" t="s">
        <v>122</v>
      </c>
      <c r="C82" s="33" t="s">
        <v>31</v>
      </c>
      <c r="D82" s="34">
        <f t="shared" si="8"/>
        <v>4</v>
      </c>
      <c r="E82" s="41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15"/>
      <c r="Q82" s="15"/>
      <c r="R82" s="15">
        <v>2</v>
      </c>
      <c r="S82" s="15"/>
      <c r="T82" s="15">
        <v>2</v>
      </c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1:31" s="8" customFormat="1" ht="14.25" customHeight="1">
      <c r="A83" s="31">
        <v>71</v>
      </c>
      <c r="B83" s="32" t="s">
        <v>123</v>
      </c>
      <c r="C83" s="33" t="s">
        <v>31</v>
      </c>
      <c r="D83" s="34">
        <f t="shared" si="8"/>
        <v>3</v>
      </c>
      <c r="E83" s="41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>
        <v>3</v>
      </c>
      <c r="AB83" s="15"/>
      <c r="AC83" s="15"/>
      <c r="AD83" s="15"/>
      <c r="AE83" s="15"/>
    </row>
    <row r="84" spans="1:31" s="8" customFormat="1" ht="14.25" customHeight="1">
      <c r="A84" s="31">
        <v>72</v>
      </c>
      <c r="B84" s="32" t="s">
        <v>124</v>
      </c>
      <c r="C84" s="33" t="s">
        <v>31</v>
      </c>
      <c r="D84" s="34">
        <f t="shared" si="8"/>
        <v>30</v>
      </c>
      <c r="E84" s="41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15"/>
      <c r="Q84" s="15"/>
      <c r="R84" s="15"/>
      <c r="S84" s="15"/>
      <c r="T84" s="15"/>
      <c r="U84" s="15"/>
      <c r="V84" s="15">
        <v>2</v>
      </c>
      <c r="W84" s="15">
        <v>4</v>
      </c>
      <c r="X84" s="15"/>
      <c r="Y84" s="15">
        <v>20</v>
      </c>
      <c r="Z84" s="15"/>
      <c r="AA84" s="15">
        <v>2</v>
      </c>
      <c r="AB84" s="15">
        <v>2</v>
      </c>
      <c r="AC84" s="15"/>
      <c r="AD84" s="15"/>
      <c r="AE84" s="15"/>
    </row>
    <row r="85" spans="1:31" s="8" customFormat="1" ht="14.25" customHeight="1">
      <c r="A85" s="31">
        <v>73</v>
      </c>
      <c r="B85" s="32" t="s">
        <v>125</v>
      </c>
      <c r="C85" s="33" t="s">
        <v>31</v>
      </c>
      <c r="D85" s="34">
        <f t="shared" si="8"/>
        <v>10</v>
      </c>
      <c r="E85" s="41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>
        <v>10</v>
      </c>
      <c r="AA85" s="15"/>
      <c r="AB85" s="15"/>
      <c r="AC85" s="15"/>
      <c r="AD85" s="15"/>
      <c r="AE85" s="15"/>
    </row>
    <row r="86" spans="1:31" s="8" customFormat="1" ht="21.75">
      <c r="A86" s="31">
        <v>74</v>
      </c>
      <c r="B86" s="32" t="s">
        <v>126</v>
      </c>
      <c r="C86" s="33" t="s">
        <v>31</v>
      </c>
      <c r="D86" s="34">
        <f t="shared" si="8"/>
        <v>6</v>
      </c>
      <c r="E86" s="41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15"/>
      <c r="Q86" s="15"/>
      <c r="R86" s="15"/>
      <c r="S86" s="15">
        <v>6</v>
      </c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:31" s="8" customFormat="1" ht="14.25" customHeight="1">
      <c r="A87" s="31">
        <v>75</v>
      </c>
      <c r="B87" s="32" t="s">
        <v>127</v>
      </c>
      <c r="C87" s="33" t="s">
        <v>31</v>
      </c>
      <c r="D87" s="34">
        <f t="shared" si="8"/>
        <v>2</v>
      </c>
      <c r="E87" s="41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15"/>
      <c r="Q87" s="15"/>
      <c r="R87" s="15"/>
      <c r="S87" s="15"/>
      <c r="T87" s="15"/>
      <c r="U87" s="15"/>
      <c r="V87" s="15"/>
      <c r="W87" s="15"/>
      <c r="X87" s="15"/>
      <c r="Y87" s="15">
        <v>2</v>
      </c>
      <c r="Z87" s="15"/>
      <c r="AA87" s="15"/>
      <c r="AB87" s="15"/>
      <c r="AC87" s="15"/>
      <c r="AD87" s="15"/>
      <c r="AE87" s="15"/>
    </row>
    <row r="88" spans="1:31" s="8" customFormat="1" ht="14.25" customHeight="1">
      <c r="A88" s="31">
        <v>76</v>
      </c>
      <c r="B88" s="32" t="s">
        <v>128</v>
      </c>
      <c r="C88" s="33" t="s">
        <v>31</v>
      </c>
      <c r="D88" s="34">
        <f t="shared" si="8"/>
        <v>1</v>
      </c>
      <c r="E88" s="41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15"/>
      <c r="Q88" s="15"/>
      <c r="R88" s="15"/>
      <c r="S88" s="15"/>
      <c r="T88" s="15"/>
      <c r="U88" s="15"/>
      <c r="V88" s="15"/>
      <c r="W88" s="15"/>
      <c r="X88" s="15"/>
      <c r="Y88" s="15">
        <v>1</v>
      </c>
      <c r="Z88" s="15"/>
      <c r="AA88" s="15"/>
      <c r="AB88" s="15"/>
      <c r="AC88" s="15"/>
      <c r="AD88" s="15"/>
      <c r="AE88" s="15"/>
    </row>
    <row r="89" spans="1:31" s="8" customFormat="1" ht="14.25" customHeight="1">
      <c r="A89" s="31">
        <v>77</v>
      </c>
      <c r="B89" s="32" t="s">
        <v>129</v>
      </c>
      <c r="C89" s="33" t="s">
        <v>31</v>
      </c>
      <c r="D89" s="34">
        <f t="shared" si="8"/>
        <v>1</v>
      </c>
      <c r="E89" s="41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15"/>
      <c r="Q89" s="15"/>
      <c r="R89" s="15"/>
      <c r="S89" s="15"/>
      <c r="T89" s="15"/>
      <c r="U89" s="15"/>
      <c r="V89" s="15"/>
      <c r="W89" s="15"/>
      <c r="X89" s="15"/>
      <c r="Y89" s="15">
        <v>1</v>
      </c>
      <c r="Z89" s="15"/>
      <c r="AA89" s="15"/>
      <c r="AB89" s="15"/>
      <c r="AC89" s="15"/>
      <c r="AD89" s="15"/>
      <c r="AE89" s="15"/>
    </row>
    <row r="90" spans="1:31" s="30" customFormat="1" ht="14.25" customHeight="1">
      <c r="A90" s="23" t="s">
        <v>130</v>
      </c>
      <c r="B90" s="38" t="s">
        <v>131</v>
      </c>
      <c r="C90" s="39"/>
      <c r="D90" s="34"/>
      <c r="E90" s="40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8" customFormat="1" ht="14.25" customHeight="1">
      <c r="A91" s="31">
        <v>78</v>
      </c>
      <c r="B91" s="32" t="s">
        <v>132</v>
      </c>
      <c r="C91" s="33" t="s">
        <v>31</v>
      </c>
      <c r="D91" s="34">
        <f aca="true" t="shared" si="9" ref="D91:D108">SUM(P91:AE91)</f>
        <v>9</v>
      </c>
      <c r="E91" s="41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15"/>
      <c r="Q91" s="15"/>
      <c r="R91" s="15"/>
      <c r="S91" s="15"/>
      <c r="T91" s="15"/>
      <c r="U91" s="15">
        <v>2</v>
      </c>
      <c r="V91" s="15"/>
      <c r="W91" s="15"/>
      <c r="X91" s="15"/>
      <c r="Y91" s="15">
        <v>7</v>
      </c>
      <c r="Z91" s="15"/>
      <c r="AA91" s="15"/>
      <c r="AB91" s="15"/>
      <c r="AC91" s="15"/>
      <c r="AD91" s="15"/>
      <c r="AE91" s="15"/>
    </row>
    <row r="92" spans="1:31" s="8" customFormat="1" ht="14.25" customHeight="1">
      <c r="A92" s="31">
        <v>79</v>
      </c>
      <c r="B92" s="32" t="s">
        <v>133</v>
      </c>
      <c r="C92" s="33" t="s">
        <v>31</v>
      </c>
      <c r="D92" s="34">
        <f t="shared" si="9"/>
        <v>2</v>
      </c>
      <c r="E92" s="41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15"/>
      <c r="Q92" s="15"/>
      <c r="R92" s="15"/>
      <c r="S92" s="15"/>
      <c r="T92" s="15">
        <v>2</v>
      </c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s="8" customFormat="1" ht="14.25" customHeight="1">
      <c r="A93" s="31">
        <v>80</v>
      </c>
      <c r="B93" s="32" t="s">
        <v>134</v>
      </c>
      <c r="C93" s="33" t="s">
        <v>31</v>
      </c>
      <c r="D93" s="34">
        <f t="shared" si="9"/>
        <v>7</v>
      </c>
      <c r="E93" s="41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15"/>
      <c r="Q93" s="15"/>
      <c r="R93" s="15"/>
      <c r="S93" s="15"/>
      <c r="T93" s="15"/>
      <c r="U93" s="15">
        <v>4</v>
      </c>
      <c r="V93" s="15"/>
      <c r="W93" s="15"/>
      <c r="X93" s="15">
        <v>3</v>
      </c>
      <c r="Y93" s="15"/>
      <c r="Z93" s="15"/>
      <c r="AA93" s="15"/>
      <c r="AB93" s="15"/>
      <c r="AC93" s="15"/>
      <c r="AD93" s="15"/>
      <c r="AE93" s="15"/>
    </row>
    <row r="94" spans="1:31" s="8" customFormat="1" ht="14.25" customHeight="1">
      <c r="A94" s="31">
        <v>81</v>
      </c>
      <c r="B94" s="32" t="s">
        <v>135</v>
      </c>
      <c r="C94" s="33" t="s">
        <v>31</v>
      </c>
      <c r="D94" s="34">
        <f t="shared" si="9"/>
        <v>11</v>
      </c>
      <c r="E94" s="41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15"/>
      <c r="Q94" s="15"/>
      <c r="R94" s="15"/>
      <c r="S94" s="15"/>
      <c r="T94" s="15"/>
      <c r="U94" s="15">
        <v>1</v>
      </c>
      <c r="V94" s="15"/>
      <c r="W94" s="15">
        <v>2</v>
      </c>
      <c r="X94" s="15"/>
      <c r="Y94" s="15">
        <v>8</v>
      </c>
      <c r="Z94" s="15"/>
      <c r="AA94" s="15"/>
      <c r="AB94" s="15"/>
      <c r="AC94" s="15"/>
      <c r="AD94" s="15"/>
      <c r="AE94" s="15"/>
    </row>
    <row r="95" spans="1:31" s="8" customFormat="1" ht="21.75">
      <c r="A95" s="31">
        <v>82</v>
      </c>
      <c r="B95" s="32" t="s">
        <v>136</v>
      </c>
      <c r="C95" s="33" t="s">
        <v>31</v>
      </c>
      <c r="D95" s="34">
        <f t="shared" si="9"/>
        <v>1</v>
      </c>
      <c r="E95" s="41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15"/>
      <c r="Q95" s="15"/>
      <c r="R95" s="15"/>
      <c r="S95" s="15"/>
      <c r="T95" s="15">
        <v>1</v>
      </c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s="8" customFormat="1" ht="14.25" customHeight="1">
      <c r="A96" s="31">
        <v>83</v>
      </c>
      <c r="B96" s="32" t="s">
        <v>137</v>
      </c>
      <c r="C96" s="33" t="s">
        <v>31</v>
      </c>
      <c r="D96" s="34">
        <f t="shared" si="9"/>
        <v>10</v>
      </c>
      <c r="E96" s="41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15"/>
      <c r="Q96" s="15"/>
      <c r="R96" s="15"/>
      <c r="S96" s="15"/>
      <c r="T96" s="15"/>
      <c r="U96" s="15">
        <v>5</v>
      </c>
      <c r="V96" s="15"/>
      <c r="W96" s="15">
        <v>3</v>
      </c>
      <c r="X96" s="15">
        <v>2</v>
      </c>
      <c r="Y96" s="15"/>
      <c r="Z96" s="15"/>
      <c r="AA96" s="15"/>
      <c r="AB96" s="15"/>
      <c r="AC96" s="15"/>
      <c r="AD96" s="15"/>
      <c r="AE96" s="15"/>
    </row>
    <row r="97" spans="1:31" s="8" customFormat="1" ht="14.25" customHeight="1">
      <c r="A97" s="31">
        <v>84</v>
      </c>
      <c r="B97" s="32" t="s">
        <v>138</v>
      </c>
      <c r="C97" s="33" t="s">
        <v>31</v>
      </c>
      <c r="D97" s="34">
        <f t="shared" si="9"/>
        <v>5</v>
      </c>
      <c r="E97" s="41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15"/>
      <c r="Q97" s="15"/>
      <c r="R97" s="15"/>
      <c r="S97" s="15"/>
      <c r="T97" s="15"/>
      <c r="U97" s="15"/>
      <c r="V97" s="15"/>
      <c r="W97" s="15"/>
      <c r="X97" s="15">
        <v>5</v>
      </c>
      <c r="Y97" s="15"/>
      <c r="Z97" s="15"/>
      <c r="AA97" s="15"/>
      <c r="AB97" s="15"/>
      <c r="AC97" s="15"/>
      <c r="AD97" s="15"/>
      <c r="AE97" s="15"/>
    </row>
    <row r="98" spans="1:31" s="8" customFormat="1" ht="14.25" customHeight="1">
      <c r="A98" s="31">
        <v>85</v>
      </c>
      <c r="B98" s="32" t="s">
        <v>139</v>
      </c>
      <c r="C98" s="33" t="s">
        <v>31</v>
      </c>
      <c r="D98" s="34">
        <f t="shared" si="9"/>
        <v>16</v>
      </c>
      <c r="E98" s="41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15"/>
      <c r="Q98" s="15"/>
      <c r="R98" s="15"/>
      <c r="S98" s="15"/>
      <c r="T98" s="15"/>
      <c r="U98" s="15">
        <v>16</v>
      </c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s="8" customFormat="1" ht="21.75">
      <c r="A99" s="31">
        <v>86</v>
      </c>
      <c r="B99" s="32" t="s">
        <v>140</v>
      </c>
      <c r="C99" s="33" t="s">
        <v>31</v>
      </c>
      <c r="D99" s="34">
        <f t="shared" si="9"/>
        <v>4</v>
      </c>
      <c r="E99" s="41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15"/>
      <c r="Q99" s="15"/>
      <c r="R99" s="15"/>
      <c r="S99" s="15">
        <v>4</v>
      </c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s="8" customFormat="1" ht="14.25" customHeight="1">
      <c r="A100" s="31">
        <v>87</v>
      </c>
      <c r="B100" s="32" t="s">
        <v>141</v>
      </c>
      <c r="C100" s="33" t="s">
        <v>31</v>
      </c>
      <c r="D100" s="34">
        <f t="shared" si="9"/>
        <v>16</v>
      </c>
      <c r="E100" s="41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15"/>
      <c r="Q100" s="15"/>
      <c r="R100" s="15"/>
      <c r="S100" s="15"/>
      <c r="T100" s="15"/>
      <c r="U100" s="15">
        <v>16</v>
      </c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s="8" customFormat="1" ht="14.25" customHeight="1">
      <c r="A101" s="31">
        <v>88</v>
      </c>
      <c r="B101" s="32" t="s">
        <v>142</v>
      </c>
      <c r="C101" s="33" t="s">
        <v>31</v>
      </c>
      <c r="D101" s="34">
        <f t="shared" si="9"/>
        <v>47</v>
      </c>
      <c r="E101" s="41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15"/>
      <c r="Q101" s="15"/>
      <c r="R101" s="15"/>
      <c r="S101" s="15"/>
      <c r="T101" s="15"/>
      <c r="U101" s="15">
        <v>17</v>
      </c>
      <c r="V101" s="15"/>
      <c r="W101" s="15">
        <v>7</v>
      </c>
      <c r="X101" s="15">
        <v>8</v>
      </c>
      <c r="Y101" s="15">
        <v>15</v>
      </c>
      <c r="Z101" s="15"/>
      <c r="AA101" s="15"/>
      <c r="AB101" s="15"/>
      <c r="AC101" s="15"/>
      <c r="AD101" s="15"/>
      <c r="AE101" s="15"/>
    </row>
    <row r="102" spans="1:31" s="8" customFormat="1" ht="14.25" customHeight="1">
      <c r="A102" s="31">
        <v>89</v>
      </c>
      <c r="B102" s="32" t="s">
        <v>143</v>
      </c>
      <c r="C102" s="33" t="s">
        <v>31</v>
      </c>
      <c r="D102" s="34">
        <f t="shared" si="9"/>
        <v>30</v>
      </c>
      <c r="E102" s="41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15"/>
      <c r="Q102" s="15"/>
      <c r="R102" s="15">
        <v>25</v>
      </c>
      <c r="S102" s="15"/>
      <c r="T102" s="15">
        <v>5</v>
      </c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s="8" customFormat="1" ht="14.25" customHeight="1">
      <c r="A103" s="31">
        <v>90</v>
      </c>
      <c r="B103" s="32" t="s">
        <v>144</v>
      </c>
      <c r="C103" s="33" t="s">
        <v>31</v>
      </c>
      <c r="D103" s="34">
        <f t="shared" si="9"/>
        <v>4</v>
      </c>
      <c r="E103" s="41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15"/>
      <c r="Q103" s="15"/>
      <c r="R103" s="15"/>
      <c r="S103" s="15"/>
      <c r="T103" s="15"/>
      <c r="U103" s="15"/>
      <c r="V103" s="15">
        <v>2</v>
      </c>
      <c r="W103" s="15">
        <v>2</v>
      </c>
      <c r="X103" s="15"/>
      <c r="Y103" s="15"/>
      <c r="Z103" s="15"/>
      <c r="AA103" s="15"/>
      <c r="AB103" s="15"/>
      <c r="AC103" s="15"/>
      <c r="AD103" s="15"/>
      <c r="AE103" s="15"/>
    </row>
    <row r="104" spans="1:31" s="8" customFormat="1" ht="21.75">
      <c r="A104" s="31">
        <v>91</v>
      </c>
      <c r="B104" s="32" t="s">
        <v>145</v>
      </c>
      <c r="C104" s="33" t="s">
        <v>31</v>
      </c>
      <c r="D104" s="34">
        <f t="shared" si="9"/>
        <v>3</v>
      </c>
      <c r="E104" s="41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15"/>
      <c r="Q104" s="15"/>
      <c r="R104" s="15"/>
      <c r="S104" s="15"/>
      <c r="T104" s="15">
        <v>3</v>
      </c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s="8" customFormat="1" ht="14.25" customHeight="1">
      <c r="A105" s="31">
        <v>92</v>
      </c>
      <c r="B105" s="32" t="s">
        <v>146</v>
      </c>
      <c r="C105" s="33" t="s">
        <v>31</v>
      </c>
      <c r="D105" s="34">
        <f t="shared" si="9"/>
        <v>55</v>
      </c>
      <c r="E105" s="41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15"/>
      <c r="Q105" s="15"/>
      <c r="R105" s="15"/>
      <c r="S105" s="15"/>
      <c r="T105" s="15"/>
      <c r="U105" s="15">
        <v>17</v>
      </c>
      <c r="V105" s="15"/>
      <c r="W105" s="15">
        <v>36</v>
      </c>
      <c r="X105" s="15">
        <v>2</v>
      </c>
      <c r="Y105" s="15"/>
      <c r="Z105" s="15"/>
      <c r="AA105" s="15"/>
      <c r="AB105" s="15"/>
      <c r="AC105" s="15"/>
      <c r="AD105" s="15"/>
      <c r="AE105" s="15"/>
    </row>
    <row r="106" spans="1:31" s="8" customFormat="1" ht="14.25" customHeight="1">
      <c r="A106" s="31">
        <v>93</v>
      </c>
      <c r="B106" s="32" t="s">
        <v>147</v>
      </c>
      <c r="C106" s="33" t="s">
        <v>31</v>
      </c>
      <c r="D106" s="34">
        <f t="shared" si="9"/>
        <v>4</v>
      </c>
      <c r="E106" s="41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15"/>
      <c r="Q106" s="15"/>
      <c r="R106" s="15"/>
      <c r="S106" s="15">
        <v>1</v>
      </c>
      <c r="T106" s="15">
        <v>3</v>
      </c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s="8" customFormat="1" ht="14.25" customHeight="1">
      <c r="A107" s="31">
        <v>94</v>
      </c>
      <c r="B107" s="32" t="s">
        <v>148</v>
      </c>
      <c r="C107" s="33" t="s">
        <v>31</v>
      </c>
      <c r="D107" s="34">
        <f t="shared" si="9"/>
        <v>4</v>
      </c>
      <c r="E107" s="41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15"/>
      <c r="Q107" s="15"/>
      <c r="R107" s="15"/>
      <c r="S107" s="15"/>
      <c r="T107" s="15"/>
      <c r="U107" s="15"/>
      <c r="V107" s="15"/>
      <c r="W107" s="15">
        <v>2</v>
      </c>
      <c r="X107" s="15">
        <v>2</v>
      </c>
      <c r="Y107" s="15"/>
      <c r="Z107" s="15"/>
      <c r="AA107" s="15"/>
      <c r="AB107" s="15"/>
      <c r="AC107" s="15"/>
      <c r="AD107" s="15"/>
      <c r="AE107" s="15"/>
    </row>
    <row r="108" spans="1:31" s="8" customFormat="1" ht="21.75">
      <c r="A108" s="31">
        <v>95</v>
      </c>
      <c r="B108" s="42" t="s">
        <v>149</v>
      </c>
      <c r="C108" s="33" t="s">
        <v>31</v>
      </c>
      <c r="D108" s="34">
        <f t="shared" si="9"/>
        <v>1</v>
      </c>
      <c r="E108" s="41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15"/>
      <c r="Q108" s="15"/>
      <c r="R108" s="15"/>
      <c r="S108" s="15"/>
      <c r="T108" s="15">
        <v>1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s="30" customFormat="1" ht="12.75">
      <c r="A109" s="23" t="s">
        <v>150</v>
      </c>
      <c r="B109" s="38" t="s">
        <v>151</v>
      </c>
      <c r="C109" s="39"/>
      <c r="D109" s="34"/>
      <c r="E109" s="40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8" customFormat="1" ht="23.25">
      <c r="A110" s="31">
        <v>96</v>
      </c>
      <c r="B110" s="47" t="s">
        <v>152</v>
      </c>
      <c r="C110" s="48" t="s">
        <v>31</v>
      </c>
      <c r="D110" s="34">
        <f aca="true" t="shared" si="10" ref="D110:D112">SUM(E110+F110+G110+H110+I110+J110+K110+L110+M110+N110+O110+P110+Q110+R110+S110+T110+U110+V110+W110+X110+Y110+Z110+AA110+AB110+AC110+AD110+AE110)</f>
        <v>50</v>
      </c>
      <c r="E110" s="41"/>
      <c r="F110" s="36"/>
      <c r="G110" s="36"/>
      <c r="H110" s="36"/>
      <c r="I110" s="36"/>
      <c r="J110" s="36"/>
      <c r="K110" s="36">
        <v>30</v>
      </c>
      <c r="L110" s="36"/>
      <c r="M110" s="36"/>
      <c r="N110" s="36">
        <v>20</v>
      </c>
      <c r="O110" s="36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</row>
    <row r="111" spans="1:31" s="8" customFormat="1" ht="23.25">
      <c r="A111" s="31">
        <v>97</v>
      </c>
      <c r="B111" s="47" t="s">
        <v>153</v>
      </c>
      <c r="C111" s="48" t="s">
        <v>31</v>
      </c>
      <c r="D111" s="34">
        <f t="shared" si="10"/>
        <v>315</v>
      </c>
      <c r="E111" s="41"/>
      <c r="F111" s="36"/>
      <c r="G111" s="36"/>
      <c r="H111" s="36">
        <v>175</v>
      </c>
      <c r="I111" s="36"/>
      <c r="J111" s="36"/>
      <c r="K111" s="36"/>
      <c r="L111" s="36">
        <v>14</v>
      </c>
      <c r="M111" s="36">
        <v>10</v>
      </c>
      <c r="N111" s="36"/>
      <c r="O111" s="36"/>
      <c r="P111" s="15"/>
      <c r="Q111" s="15"/>
      <c r="R111" s="15"/>
      <c r="S111" s="15"/>
      <c r="T111" s="15"/>
      <c r="U111" s="15">
        <v>116</v>
      </c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</row>
    <row r="112" spans="1:31" s="8" customFormat="1" ht="23.25">
      <c r="A112" s="31">
        <v>98</v>
      </c>
      <c r="B112" s="47" t="s">
        <v>154</v>
      </c>
      <c r="C112" s="48" t="s">
        <v>31</v>
      </c>
      <c r="D112" s="34">
        <f t="shared" si="10"/>
        <v>4</v>
      </c>
      <c r="E112" s="41"/>
      <c r="F112" s="36"/>
      <c r="G112" s="36"/>
      <c r="H112" s="36"/>
      <c r="I112" s="36"/>
      <c r="J112" s="36"/>
      <c r="K112" s="36"/>
      <c r="L112" s="36">
        <v>4</v>
      </c>
      <c r="M112" s="36"/>
      <c r="N112" s="36"/>
      <c r="O112" s="36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s="8" customFormat="1" ht="14.25" customHeight="1">
      <c r="A113" s="23"/>
      <c r="B113" s="38" t="s">
        <v>155</v>
      </c>
      <c r="C113" s="39"/>
      <c r="D113" s="34"/>
      <c r="E113" s="41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spans="1:40" s="54" customFormat="1" ht="14.25">
      <c r="A114" s="49" t="s">
        <v>156</v>
      </c>
      <c r="B114" s="50" t="s">
        <v>157</v>
      </c>
      <c r="C114" s="17"/>
      <c r="D114" s="51"/>
      <c r="E114" s="52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53"/>
      <c r="AG114" s="53"/>
      <c r="AH114" s="53"/>
      <c r="AI114" s="53"/>
      <c r="AJ114" s="53"/>
      <c r="AK114" s="53"/>
      <c r="AL114" s="53"/>
      <c r="AM114" s="53"/>
      <c r="AN114" s="53"/>
    </row>
    <row r="115" spans="1:40" s="58" customFormat="1" ht="14.25">
      <c r="A115" s="28" t="s">
        <v>34</v>
      </c>
      <c r="B115" s="55" t="s">
        <v>158</v>
      </c>
      <c r="C115" s="56"/>
      <c r="D115" s="34"/>
      <c r="E115" s="40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1:40" ht="21.75">
      <c r="A116" s="10">
        <v>1</v>
      </c>
      <c r="B116" s="47" t="s">
        <v>159</v>
      </c>
      <c r="C116" s="48" t="s">
        <v>31</v>
      </c>
      <c r="D116" s="34">
        <f aca="true" t="shared" si="11" ref="D116:D133">SUM(E116+F116+G116+H116+I116+J116+K116+L116+M116+N116+O116+P116+Q116+R116+S116+T116+U116+V116+W116+X116+Y116+Z116+AA116+AB116+AC116+AD116+AE116)</f>
        <v>573</v>
      </c>
      <c r="E116" s="35"/>
      <c r="F116" s="36">
        <v>60</v>
      </c>
      <c r="G116" s="36">
        <v>35</v>
      </c>
      <c r="H116" s="36">
        <v>70</v>
      </c>
      <c r="I116" s="36"/>
      <c r="J116" s="36">
        <v>60</v>
      </c>
      <c r="K116" s="36"/>
      <c r="L116" s="36">
        <v>23</v>
      </c>
      <c r="M116" s="36">
        <v>21</v>
      </c>
      <c r="N116" s="36"/>
      <c r="O116" s="36"/>
      <c r="P116" s="15"/>
      <c r="Q116" s="15"/>
      <c r="R116" s="15"/>
      <c r="S116" s="15"/>
      <c r="T116" s="15"/>
      <c r="U116" s="15">
        <v>190</v>
      </c>
      <c r="V116" s="15"/>
      <c r="W116" s="15">
        <v>24</v>
      </c>
      <c r="X116" s="15"/>
      <c r="Y116" s="15">
        <v>60</v>
      </c>
      <c r="Z116" s="15"/>
      <c r="AA116" s="15">
        <v>20</v>
      </c>
      <c r="AB116" s="15">
        <v>10</v>
      </c>
      <c r="AC116" s="15"/>
      <c r="AD116" s="15"/>
      <c r="AE116" s="15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 ht="21.75">
      <c r="A117" s="10">
        <v>2</v>
      </c>
      <c r="B117" s="47" t="s">
        <v>160</v>
      </c>
      <c r="C117" s="48" t="s">
        <v>31</v>
      </c>
      <c r="D117" s="34">
        <f t="shared" si="11"/>
        <v>70</v>
      </c>
      <c r="E117" s="35"/>
      <c r="F117" s="36"/>
      <c r="G117" s="36"/>
      <c r="H117" s="36"/>
      <c r="I117" s="36"/>
      <c r="J117" s="36"/>
      <c r="K117" s="36">
        <v>30</v>
      </c>
      <c r="L117" s="36"/>
      <c r="M117" s="36"/>
      <c r="N117" s="36"/>
      <c r="O117" s="36"/>
      <c r="P117" s="15"/>
      <c r="Q117" s="15"/>
      <c r="R117" s="15"/>
      <c r="S117" s="15">
        <v>30</v>
      </c>
      <c r="T117" s="15">
        <v>10</v>
      </c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 ht="21.75">
      <c r="A118" s="10">
        <v>3</v>
      </c>
      <c r="B118" s="47" t="s">
        <v>161</v>
      </c>
      <c r="C118" s="48" t="s">
        <v>31</v>
      </c>
      <c r="D118" s="34">
        <f t="shared" si="11"/>
        <v>50</v>
      </c>
      <c r="E118" s="35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>
        <v>50</v>
      </c>
      <c r="AA118" s="15"/>
      <c r="AB118" s="15"/>
      <c r="AC118" s="15"/>
      <c r="AD118" s="15"/>
      <c r="AE118" s="15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 ht="21.75">
      <c r="A119" s="10">
        <v>4</v>
      </c>
      <c r="B119" s="47" t="s">
        <v>162</v>
      </c>
      <c r="C119" s="48" t="s">
        <v>31</v>
      </c>
      <c r="D119" s="34">
        <f t="shared" si="11"/>
        <v>17</v>
      </c>
      <c r="E119" s="35"/>
      <c r="F119" s="36"/>
      <c r="G119" s="36"/>
      <c r="H119" s="36">
        <v>7</v>
      </c>
      <c r="I119" s="36"/>
      <c r="J119" s="36"/>
      <c r="K119" s="36"/>
      <c r="L119" s="36"/>
      <c r="M119" s="36"/>
      <c r="N119" s="36"/>
      <c r="O119" s="36"/>
      <c r="P119" s="15"/>
      <c r="Q119" s="15"/>
      <c r="R119" s="15"/>
      <c r="S119" s="15"/>
      <c r="T119" s="15"/>
      <c r="U119" s="15">
        <v>10</v>
      </c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4.25" customHeight="1">
      <c r="A120" s="10">
        <v>5</v>
      </c>
      <c r="B120" s="47" t="s">
        <v>163</v>
      </c>
      <c r="C120" s="48" t="s">
        <v>31</v>
      </c>
      <c r="D120" s="34">
        <f t="shared" si="11"/>
        <v>974</v>
      </c>
      <c r="E120" s="35"/>
      <c r="F120" s="36">
        <v>61</v>
      </c>
      <c r="G120" s="36">
        <v>17</v>
      </c>
      <c r="H120" s="36">
        <v>200</v>
      </c>
      <c r="I120" s="36">
        <v>140</v>
      </c>
      <c r="J120" s="36">
        <v>300</v>
      </c>
      <c r="K120" s="36"/>
      <c r="L120" s="36">
        <v>20</v>
      </c>
      <c r="M120" s="36">
        <v>15</v>
      </c>
      <c r="N120" s="36"/>
      <c r="O120" s="36"/>
      <c r="P120" s="15"/>
      <c r="Q120" s="15"/>
      <c r="R120" s="15"/>
      <c r="S120" s="15"/>
      <c r="T120" s="15"/>
      <c r="U120" s="15">
        <v>120</v>
      </c>
      <c r="V120" s="15"/>
      <c r="W120" s="15">
        <v>15</v>
      </c>
      <c r="X120" s="15">
        <v>86</v>
      </c>
      <c r="Y120" s="15"/>
      <c r="Z120" s="15"/>
      <c r="AA120" s="15"/>
      <c r="AB120" s="15"/>
      <c r="AC120" s="15"/>
      <c r="AD120" s="15"/>
      <c r="AE120" s="15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5" customHeight="1">
      <c r="A121" s="10">
        <v>6</v>
      </c>
      <c r="B121" s="47" t="s">
        <v>164</v>
      </c>
      <c r="C121" s="48" t="s">
        <v>31</v>
      </c>
      <c r="D121" s="34">
        <f t="shared" si="11"/>
        <v>83</v>
      </c>
      <c r="E121" s="35"/>
      <c r="F121" s="36"/>
      <c r="G121" s="36"/>
      <c r="H121" s="36"/>
      <c r="I121" s="36"/>
      <c r="J121" s="36"/>
      <c r="K121" s="36">
        <v>12</v>
      </c>
      <c r="L121" s="36"/>
      <c r="M121" s="36"/>
      <c r="N121" s="36">
        <v>8</v>
      </c>
      <c r="O121" s="36"/>
      <c r="P121" s="15"/>
      <c r="Q121" s="15"/>
      <c r="R121" s="15">
        <v>43</v>
      </c>
      <c r="S121" s="15">
        <v>20</v>
      </c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 ht="15" customHeight="1">
      <c r="A122" s="10">
        <v>7</v>
      </c>
      <c r="B122" s="47" t="s">
        <v>165</v>
      </c>
      <c r="C122" s="48" t="s">
        <v>31</v>
      </c>
      <c r="D122" s="34">
        <f t="shared" si="11"/>
        <v>30</v>
      </c>
      <c r="E122" s="35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>
        <v>30</v>
      </c>
      <c r="AA122" s="15"/>
      <c r="AB122" s="15"/>
      <c r="AC122" s="15"/>
      <c r="AD122" s="15"/>
      <c r="AE122" s="15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 ht="14.25" customHeight="1">
      <c r="A123" s="10">
        <v>8</v>
      </c>
      <c r="B123" s="47" t="s">
        <v>166</v>
      </c>
      <c r="C123" s="48" t="s">
        <v>31</v>
      </c>
      <c r="D123" s="34">
        <f t="shared" si="11"/>
        <v>234</v>
      </c>
      <c r="E123" s="35"/>
      <c r="F123" s="36">
        <v>4</v>
      </c>
      <c r="G123" s="36">
        <v>128</v>
      </c>
      <c r="H123" s="36">
        <v>10</v>
      </c>
      <c r="I123" s="36">
        <v>10</v>
      </c>
      <c r="J123" s="36">
        <v>8</v>
      </c>
      <c r="K123" s="36">
        <v>8</v>
      </c>
      <c r="L123" s="36">
        <v>4</v>
      </c>
      <c r="M123" s="36">
        <v>4</v>
      </c>
      <c r="N123" s="36"/>
      <c r="O123" s="36"/>
      <c r="P123" s="15"/>
      <c r="Q123" s="15"/>
      <c r="R123" s="15"/>
      <c r="S123" s="15"/>
      <c r="T123" s="15">
        <v>6</v>
      </c>
      <c r="U123" s="15">
        <v>17</v>
      </c>
      <c r="V123" s="15">
        <v>8</v>
      </c>
      <c r="W123" s="15">
        <v>5</v>
      </c>
      <c r="X123" s="15">
        <v>12</v>
      </c>
      <c r="Y123" s="15"/>
      <c r="Z123" s="15">
        <v>4</v>
      </c>
      <c r="AA123" s="15">
        <v>4</v>
      </c>
      <c r="AB123" s="15">
        <v>2</v>
      </c>
      <c r="AC123" s="15"/>
      <c r="AD123" s="15"/>
      <c r="AE123" s="15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 ht="14.25">
      <c r="A124" s="10">
        <v>9</v>
      </c>
      <c r="B124" s="47" t="s">
        <v>167</v>
      </c>
      <c r="C124" s="48" t="s">
        <v>31</v>
      </c>
      <c r="D124" s="34">
        <f t="shared" si="11"/>
        <v>14</v>
      </c>
      <c r="E124" s="35"/>
      <c r="F124" s="36">
        <v>2</v>
      </c>
      <c r="G124" s="36"/>
      <c r="H124" s="36"/>
      <c r="I124" s="36"/>
      <c r="J124" s="36">
        <v>4</v>
      </c>
      <c r="K124" s="36">
        <v>2</v>
      </c>
      <c r="L124" s="36"/>
      <c r="M124" s="36"/>
      <c r="N124" s="36"/>
      <c r="O124" s="36"/>
      <c r="P124" s="15"/>
      <c r="Q124" s="15"/>
      <c r="R124" s="15"/>
      <c r="S124" s="15"/>
      <c r="T124" s="15"/>
      <c r="U124" s="15"/>
      <c r="V124" s="15"/>
      <c r="W124" s="15">
        <v>6</v>
      </c>
      <c r="X124" s="15"/>
      <c r="Y124" s="15"/>
      <c r="Z124" s="15"/>
      <c r="AA124" s="15"/>
      <c r="AB124" s="15"/>
      <c r="AC124" s="15"/>
      <c r="AD124" s="15"/>
      <c r="AE124" s="15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 ht="14.25">
      <c r="A125" s="10">
        <v>10</v>
      </c>
      <c r="B125" s="47" t="s">
        <v>168</v>
      </c>
      <c r="C125" s="48" t="s">
        <v>31</v>
      </c>
      <c r="D125" s="34">
        <f t="shared" si="11"/>
        <v>893</v>
      </c>
      <c r="E125" s="35" t="s">
        <v>169</v>
      </c>
      <c r="F125" s="36">
        <v>16</v>
      </c>
      <c r="G125" s="36"/>
      <c r="H125" s="36">
        <v>4</v>
      </c>
      <c r="I125" s="36"/>
      <c r="J125" s="36"/>
      <c r="K125" s="36"/>
      <c r="L125" s="36"/>
      <c r="M125" s="36"/>
      <c r="N125" s="36"/>
      <c r="O125" s="36"/>
      <c r="P125" s="15">
        <v>30</v>
      </c>
      <c r="Q125" s="15">
        <v>6</v>
      </c>
      <c r="R125" s="15">
        <v>33</v>
      </c>
      <c r="S125" s="15"/>
      <c r="T125" s="15">
        <v>50</v>
      </c>
      <c r="U125" s="15">
        <v>100</v>
      </c>
      <c r="V125" s="15">
        <v>90</v>
      </c>
      <c r="W125" s="15">
        <v>110</v>
      </c>
      <c r="X125" s="15"/>
      <c r="Y125" s="15">
        <v>380</v>
      </c>
      <c r="Z125" s="15">
        <v>30</v>
      </c>
      <c r="AA125" s="15">
        <v>10</v>
      </c>
      <c r="AB125" s="15">
        <v>1</v>
      </c>
      <c r="AC125" s="15"/>
      <c r="AD125" s="15"/>
      <c r="AE125" s="15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 ht="14.25">
      <c r="A126" s="10">
        <v>11</v>
      </c>
      <c r="B126" s="47" t="s">
        <v>170</v>
      </c>
      <c r="C126" s="48" t="s">
        <v>31</v>
      </c>
      <c r="D126" s="34">
        <f t="shared" si="11"/>
        <v>261</v>
      </c>
      <c r="E126" s="35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15"/>
      <c r="Q126" s="15"/>
      <c r="R126" s="15"/>
      <c r="S126" s="15"/>
      <c r="T126" s="15"/>
      <c r="U126" s="15">
        <v>143</v>
      </c>
      <c r="V126" s="15"/>
      <c r="W126" s="15">
        <v>18</v>
      </c>
      <c r="X126" s="15">
        <v>48</v>
      </c>
      <c r="Y126" s="15">
        <v>18</v>
      </c>
      <c r="Z126" s="15"/>
      <c r="AA126" s="15">
        <v>12</v>
      </c>
      <c r="AB126" s="15">
        <v>12</v>
      </c>
      <c r="AC126" s="15">
        <v>10</v>
      </c>
      <c r="AD126" s="15"/>
      <c r="AE126" s="15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 ht="14.25">
      <c r="A127" s="10">
        <v>12</v>
      </c>
      <c r="B127" s="47" t="s">
        <v>171</v>
      </c>
      <c r="C127" s="48" t="s">
        <v>31</v>
      </c>
      <c r="D127" s="34">
        <f t="shared" si="11"/>
        <v>193</v>
      </c>
      <c r="E127" s="35" t="s">
        <v>172</v>
      </c>
      <c r="F127" s="36">
        <v>74</v>
      </c>
      <c r="G127" s="36">
        <v>8</v>
      </c>
      <c r="H127" s="36">
        <v>46</v>
      </c>
      <c r="I127" s="36">
        <v>16</v>
      </c>
      <c r="J127" s="36"/>
      <c r="K127" s="36"/>
      <c r="L127" s="36">
        <v>10</v>
      </c>
      <c r="M127" s="36">
        <v>6</v>
      </c>
      <c r="N127" s="36"/>
      <c r="O127" s="36"/>
      <c r="P127" s="15"/>
      <c r="Q127" s="15"/>
      <c r="R127" s="15"/>
      <c r="S127" s="15"/>
      <c r="T127" s="15"/>
      <c r="U127" s="15">
        <v>30</v>
      </c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 ht="21.75">
      <c r="A128" s="10">
        <v>13</v>
      </c>
      <c r="B128" s="47" t="s">
        <v>173</v>
      </c>
      <c r="C128" s="48" t="s">
        <v>31</v>
      </c>
      <c r="D128" s="34">
        <f t="shared" si="11"/>
        <v>118</v>
      </c>
      <c r="E128" s="35"/>
      <c r="F128" s="36"/>
      <c r="G128" s="36"/>
      <c r="H128" s="36"/>
      <c r="I128" s="36"/>
      <c r="J128" s="36"/>
      <c r="K128" s="36">
        <v>60</v>
      </c>
      <c r="L128" s="36"/>
      <c r="M128" s="36"/>
      <c r="N128" s="36">
        <v>10</v>
      </c>
      <c r="O128" s="36"/>
      <c r="P128" s="15"/>
      <c r="Q128" s="15"/>
      <c r="R128" s="15"/>
      <c r="S128" s="15">
        <v>36</v>
      </c>
      <c r="T128" s="15">
        <v>12</v>
      </c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 ht="21.75">
      <c r="A129" s="10">
        <v>14</v>
      </c>
      <c r="B129" s="47" t="s">
        <v>174</v>
      </c>
      <c r="C129" s="48" t="s">
        <v>31</v>
      </c>
      <c r="D129" s="34">
        <f t="shared" si="11"/>
        <v>12</v>
      </c>
      <c r="E129" s="35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>
        <v>12</v>
      </c>
      <c r="AA129" s="15"/>
      <c r="AB129" s="15"/>
      <c r="AC129" s="15"/>
      <c r="AD129" s="15"/>
      <c r="AE129" s="15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 ht="14.25">
      <c r="A130" s="10">
        <v>15</v>
      </c>
      <c r="B130" s="47" t="s">
        <v>175</v>
      </c>
      <c r="C130" s="48" t="s">
        <v>31</v>
      </c>
      <c r="D130" s="34">
        <f t="shared" si="11"/>
        <v>1273</v>
      </c>
      <c r="E130" s="35">
        <v>13</v>
      </c>
      <c r="F130" s="36">
        <v>43</v>
      </c>
      <c r="G130" s="36">
        <v>76</v>
      </c>
      <c r="H130" s="36">
        <v>156</v>
      </c>
      <c r="I130" s="36">
        <v>66</v>
      </c>
      <c r="J130" s="36">
        <v>230</v>
      </c>
      <c r="K130" s="36">
        <v>30</v>
      </c>
      <c r="L130" s="36">
        <v>3</v>
      </c>
      <c r="M130" s="36">
        <v>2</v>
      </c>
      <c r="N130" s="36"/>
      <c r="O130" s="36"/>
      <c r="P130" s="15">
        <v>5</v>
      </c>
      <c r="Q130" s="15"/>
      <c r="R130" s="15">
        <v>42</v>
      </c>
      <c r="S130" s="15">
        <v>22</v>
      </c>
      <c r="T130" s="15">
        <v>49</v>
      </c>
      <c r="U130" s="15">
        <v>128</v>
      </c>
      <c r="V130" s="15">
        <v>66</v>
      </c>
      <c r="W130" s="15">
        <v>52</v>
      </c>
      <c r="X130" s="15">
        <v>29</v>
      </c>
      <c r="Y130" s="15">
        <v>160</v>
      </c>
      <c r="Z130" s="15">
        <v>32</v>
      </c>
      <c r="AA130" s="15">
        <v>26</v>
      </c>
      <c r="AB130" s="15">
        <v>36</v>
      </c>
      <c r="AC130" s="15">
        <v>2</v>
      </c>
      <c r="AD130" s="15">
        <v>4</v>
      </c>
      <c r="AE130" s="15">
        <v>1</v>
      </c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 ht="14.25">
      <c r="A131" s="10">
        <v>16</v>
      </c>
      <c r="B131" s="47" t="s">
        <v>176</v>
      </c>
      <c r="C131" s="48" t="s">
        <v>31</v>
      </c>
      <c r="D131" s="34">
        <f t="shared" si="11"/>
        <v>15</v>
      </c>
      <c r="E131" s="35" t="s">
        <v>177</v>
      </c>
      <c r="F131" s="36"/>
      <c r="G131" s="36"/>
      <c r="H131" s="36"/>
      <c r="I131" s="36">
        <v>2</v>
      </c>
      <c r="J131" s="36"/>
      <c r="K131" s="36"/>
      <c r="L131" s="36"/>
      <c r="M131" s="36"/>
      <c r="N131" s="36"/>
      <c r="O131" s="36"/>
      <c r="P131" s="15"/>
      <c r="Q131" s="15"/>
      <c r="R131" s="15"/>
      <c r="S131" s="15">
        <v>2</v>
      </c>
      <c r="T131" s="15"/>
      <c r="U131" s="15"/>
      <c r="V131" s="15"/>
      <c r="W131" s="15"/>
      <c r="X131" s="15"/>
      <c r="Y131" s="15">
        <v>10</v>
      </c>
      <c r="Z131" s="15"/>
      <c r="AA131" s="15"/>
      <c r="AB131" s="15"/>
      <c r="AC131" s="15"/>
      <c r="AD131" s="15"/>
      <c r="AE131" s="15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 ht="14.25">
      <c r="A132" s="10">
        <v>17</v>
      </c>
      <c r="B132" s="47" t="s">
        <v>178</v>
      </c>
      <c r="C132" s="48" t="s">
        <v>31</v>
      </c>
      <c r="D132" s="34">
        <f t="shared" si="11"/>
        <v>4</v>
      </c>
      <c r="E132" s="35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15">
        <v>4</v>
      </c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 ht="14.25">
      <c r="A133" s="10">
        <v>18</v>
      </c>
      <c r="B133" s="47" t="s">
        <v>179</v>
      </c>
      <c r="C133" s="48" t="s">
        <v>31</v>
      </c>
      <c r="D133" s="34">
        <f t="shared" si="11"/>
        <v>10</v>
      </c>
      <c r="E133" s="35"/>
      <c r="F133" s="36"/>
      <c r="G133" s="36"/>
      <c r="H133" s="36">
        <v>10</v>
      </c>
      <c r="I133" s="36"/>
      <c r="J133" s="36"/>
      <c r="K133" s="36"/>
      <c r="L133" s="36"/>
      <c r="M133" s="36"/>
      <c r="N133" s="36"/>
      <c r="O133" s="36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256" s="58" customFormat="1" ht="14.25">
      <c r="A134" s="28" t="s">
        <v>45</v>
      </c>
      <c r="B134" s="59" t="s">
        <v>180</v>
      </c>
      <c r="C134" s="56"/>
      <c r="D134" s="34"/>
      <c r="E134" s="27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57"/>
      <c r="AG134" s="57"/>
      <c r="AH134" s="57"/>
      <c r="AI134" s="57"/>
      <c r="AJ134" s="57"/>
      <c r="AK134" s="57"/>
      <c r="AL134" s="57"/>
      <c r="AM134" s="57"/>
      <c r="AN134" s="57"/>
      <c r="IM134" s="57"/>
      <c r="IN134" s="57"/>
      <c r="IO134" s="57"/>
      <c r="IP134" s="57"/>
      <c r="IQ134" s="57"/>
      <c r="IR134" s="57"/>
      <c r="IS134" s="57"/>
      <c r="IT134" s="57"/>
      <c r="IU134" s="57"/>
      <c r="IV134" s="57"/>
    </row>
    <row r="135" spans="1:40" ht="14.25">
      <c r="A135" s="10">
        <v>19</v>
      </c>
      <c r="B135" s="47" t="s">
        <v>181</v>
      </c>
      <c r="C135" s="48" t="s">
        <v>31</v>
      </c>
      <c r="D135" s="34">
        <f aca="true" t="shared" si="12" ref="D135:D139">SUM(E135+F135+G135+H135+I135+J135+K135+L135+M135+N135+O135+P135+Q135+R135+S135+T135+U135+V135+W135+X135+Y135+Z135+AA135+AB135+AC135+AD135+AE135)</f>
        <v>180</v>
      </c>
      <c r="E135" s="35" t="s">
        <v>172</v>
      </c>
      <c r="F135" s="36"/>
      <c r="G135" s="36"/>
      <c r="H135" s="36">
        <v>10</v>
      </c>
      <c r="I135" s="36">
        <v>5</v>
      </c>
      <c r="J135" s="36">
        <v>22</v>
      </c>
      <c r="K135" s="36"/>
      <c r="L135" s="36">
        <v>11</v>
      </c>
      <c r="M135" s="36">
        <v>9</v>
      </c>
      <c r="N135" s="36"/>
      <c r="O135" s="36"/>
      <c r="P135" s="15"/>
      <c r="Q135" s="15"/>
      <c r="R135" s="15"/>
      <c r="S135" s="15"/>
      <c r="T135" s="15"/>
      <c r="U135" s="15">
        <v>54</v>
      </c>
      <c r="V135" s="15">
        <v>5</v>
      </c>
      <c r="W135" s="15">
        <v>8</v>
      </c>
      <c r="X135" s="15">
        <v>33</v>
      </c>
      <c r="Y135" s="15">
        <v>20</v>
      </c>
      <c r="Z135" s="15"/>
      <c r="AA135" s="15"/>
      <c r="AB135" s="15"/>
      <c r="AC135" s="15"/>
      <c r="AD135" s="15"/>
      <c r="AE135" s="15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 ht="14.25">
      <c r="A136" s="10">
        <v>20</v>
      </c>
      <c r="B136" s="42" t="s">
        <v>182</v>
      </c>
      <c r="C136" s="48" t="s">
        <v>31</v>
      </c>
      <c r="D136" s="34">
        <f t="shared" si="12"/>
        <v>90</v>
      </c>
      <c r="E136" s="35">
        <v>1</v>
      </c>
      <c r="F136" s="36">
        <v>4</v>
      </c>
      <c r="G136" s="36">
        <v>2</v>
      </c>
      <c r="H136" s="36">
        <v>2</v>
      </c>
      <c r="I136" s="36">
        <v>2</v>
      </c>
      <c r="J136" s="36">
        <v>2</v>
      </c>
      <c r="K136" s="36">
        <v>4</v>
      </c>
      <c r="L136" s="36">
        <v>2</v>
      </c>
      <c r="M136" s="36">
        <v>2</v>
      </c>
      <c r="N136" s="36">
        <v>1</v>
      </c>
      <c r="O136" s="36"/>
      <c r="P136" s="15"/>
      <c r="Q136" s="15"/>
      <c r="R136" s="15"/>
      <c r="S136" s="15">
        <v>8</v>
      </c>
      <c r="T136" s="15">
        <v>2</v>
      </c>
      <c r="U136" s="15">
        <v>29</v>
      </c>
      <c r="V136" s="15">
        <v>2</v>
      </c>
      <c r="W136" s="15">
        <v>2</v>
      </c>
      <c r="X136" s="15">
        <v>12</v>
      </c>
      <c r="Y136" s="15">
        <v>3</v>
      </c>
      <c r="Z136" s="15">
        <v>5</v>
      </c>
      <c r="AA136" s="15">
        <v>2</v>
      </c>
      <c r="AB136" s="15">
        <v>2</v>
      </c>
      <c r="AC136" s="15">
        <v>1</v>
      </c>
      <c r="AD136" s="15"/>
      <c r="AE136" s="15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 ht="14.25">
      <c r="A137" s="10">
        <v>21</v>
      </c>
      <c r="B137" s="47" t="s">
        <v>183</v>
      </c>
      <c r="C137" s="48" t="s">
        <v>31</v>
      </c>
      <c r="D137" s="34">
        <f t="shared" si="12"/>
        <v>49</v>
      </c>
      <c r="E137" s="35"/>
      <c r="F137" s="36">
        <v>2</v>
      </c>
      <c r="G137" s="36">
        <v>2</v>
      </c>
      <c r="H137" s="36">
        <v>3</v>
      </c>
      <c r="I137" s="36">
        <v>2</v>
      </c>
      <c r="J137" s="36">
        <v>10</v>
      </c>
      <c r="K137" s="36">
        <v>2</v>
      </c>
      <c r="L137" s="36">
        <v>1</v>
      </c>
      <c r="M137" s="36">
        <v>1</v>
      </c>
      <c r="N137" s="36"/>
      <c r="O137" s="36"/>
      <c r="P137" s="15">
        <v>1</v>
      </c>
      <c r="Q137" s="15"/>
      <c r="R137" s="15"/>
      <c r="S137" s="15">
        <v>2</v>
      </c>
      <c r="T137" s="15">
        <v>3</v>
      </c>
      <c r="U137" s="15">
        <v>6</v>
      </c>
      <c r="V137" s="15">
        <v>3</v>
      </c>
      <c r="W137" s="15">
        <v>2</v>
      </c>
      <c r="X137" s="15">
        <v>3</v>
      </c>
      <c r="Y137" s="15">
        <v>2</v>
      </c>
      <c r="Z137" s="15">
        <v>2</v>
      </c>
      <c r="AA137" s="15">
        <v>1</v>
      </c>
      <c r="AB137" s="15">
        <v>1</v>
      </c>
      <c r="AC137" s="15"/>
      <c r="AD137" s="15"/>
      <c r="AE137" s="15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 ht="14.25">
      <c r="A138" s="10">
        <v>22</v>
      </c>
      <c r="B138" s="47" t="s">
        <v>184</v>
      </c>
      <c r="C138" s="48" t="s">
        <v>31</v>
      </c>
      <c r="D138" s="34">
        <f t="shared" si="12"/>
        <v>54</v>
      </c>
      <c r="E138" s="35"/>
      <c r="F138" s="36">
        <v>8</v>
      </c>
      <c r="G138" s="36">
        <v>2</v>
      </c>
      <c r="H138" s="36">
        <v>2</v>
      </c>
      <c r="I138" s="36">
        <v>4</v>
      </c>
      <c r="J138" s="36">
        <v>8</v>
      </c>
      <c r="K138" s="36"/>
      <c r="L138" s="36">
        <v>4</v>
      </c>
      <c r="M138" s="36">
        <v>4</v>
      </c>
      <c r="N138" s="36"/>
      <c r="O138" s="36"/>
      <c r="P138" s="15"/>
      <c r="Q138" s="15"/>
      <c r="R138" s="15"/>
      <c r="S138" s="15">
        <v>2</v>
      </c>
      <c r="T138" s="15"/>
      <c r="U138" s="15">
        <v>4</v>
      </c>
      <c r="V138" s="15"/>
      <c r="W138" s="15"/>
      <c r="X138" s="15"/>
      <c r="Y138" s="15">
        <v>6</v>
      </c>
      <c r="Z138" s="15">
        <v>6</v>
      </c>
      <c r="AA138" s="15">
        <v>2</v>
      </c>
      <c r="AB138" s="15">
        <v>2</v>
      </c>
      <c r="AC138" s="15"/>
      <c r="AD138" s="15"/>
      <c r="AE138" s="15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 ht="14.25">
      <c r="A139" s="10">
        <v>23</v>
      </c>
      <c r="B139" s="47" t="s">
        <v>185</v>
      </c>
      <c r="C139" s="48" t="s">
        <v>31</v>
      </c>
      <c r="D139" s="34">
        <f t="shared" si="12"/>
        <v>2</v>
      </c>
      <c r="E139" s="35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>
        <v>2</v>
      </c>
      <c r="AD139" s="15"/>
      <c r="AE139" s="15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256" s="58" customFormat="1" ht="14.25">
      <c r="A140" s="28" t="s">
        <v>52</v>
      </c>
      <c r="B140" s="59" t="s">
        <v>186</v>
      </c>
      <c r="C140" s="56"/>
      <c r="D140" s="34"/>
      <c r="E140" s="27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57"/>
      <c r="AG140" s="57"/>
      <c r="AH140" s="57"/>
      <c r="AI140" s="57"/>
      <c r="AJ140" s="57"/>
      <c r="AK140" s="57"/>
      <c r="AL140" s="57"/>
      <c r="AM140" s="57"/>
      <c r="AN140" s="57"/>
      <c r="IM140" s="57"/>
      <c r="IN140" s="57"/>
      <c r="IO140" s="57"/>
      <c r="IP140" s="57"/>
      <c r="IQ140" s="57"/>
      <c r="IR140" s="57"/>
      <c r="IS140" s="57"/>
      <c r="IT140" s="57"/>
      <c r="IU140" s="57"/>
      <c r="IV140" s="57"/>
    </row>
    <row r="141" spans="1:40" ht="14.25">
      <c r="A141" s="10">
        <v>24</v>
      </c>
      <c r="B141" s="47" t="s">
        <v>187</v>
      </c>
      <c r="C141" s="48" t="s">
        <v>31</v>
      </c>
      <c r="D141" s="34">
        <f aca="true" t="shared" si="13" ref="D141:D144">SUM(E141+F141+G141+H141+I141+J141+K141+L141+M141+N141+O141+P141+Q141+R141+S141+T141+U141+V141+W141+X141+Y141+Z141+AA141+AB141+AC141+AD141+AE141)</f>
        <v>15</v>
      </c>
      <c r="E141" s="35"/>
      <c r="F141" s="36">
        <v>1</v>
      </c>
      <c r="G141" s="36">
        <v>1</v>
      </c>
      <c r="H141" s="36">
        <v>2</v>
      </c>
      <c r="I141" s="36">
        <v>1</v>
      </c>
      <c r="J141" s="36">
        <v>2</v>
      </c>
      <c r="K141" s="36"/>
      <c r="L141" s="36"/>
      <c r="M141" s="36"/>
      <c r="N141" s="36"/>
      <c r="O141" s="36"/>
      <c r="P141" s="15"/>
      <c r="Q141" s="15"/>
      <c r="R141" s="15"/>
      <c r="S141" s="15"/>
      <c r="T141" s="15"/>
      <c r="U141" s="15">
        <v>3</v>
      </c>
      <c r="V141" s="15">
        <v>1</v>
      </c>
      <c r="W141" s="15">
        <v>1</v>
      </c>
      <c r="X141" s="15">
        <v>3</v>
      </c>
      <c r="Y141" s="15"/>
      <c r="Z141" s="15"/>
      <c r="AA141" s="15"/>
      <c r="AB141" s="15"/>
      <c r="AC141" s="15"/>
      <c r="AD141" s="15"/>
      <c r="AE141" s="15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 ht="14.25">
      <c r="A142" s="10">
        <v>25</v>
      </c>
      <c r="B142" s="60" t="s">
        <v>188</v>
      </c>
      <c r="C142" s="48" t="s">
        <v>31</v>
      </c>
      <c r="D142" s="34">
        <f t="shared" si="13"/>
        <v>3</v>
      </c>
      <c r="E142" s="35"/>
      <c r="F142" s="36">
        <v>1</v>
      </c>
      <c r="G142" s="36"/>
      <c r="H142" s="36"/>
      <c r="I142" s="36"/>
      <c r="J142" s="36"/>
      <c r="K142" s="36"/>
      <c r="L142" s="36"/>
      <c r="M142" s="36"/>
      <c r="N142" s="36"/>
      <c r="O142" s="36"/>
      <c r="P142" s="15"/>
      <c r="Q142" s="15"/>
      <c r="R142" s="15">
        <v>1</v>
      </c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>
        <v>1</v>
      </c>
      <c r="AD142" s="15"/>
      <c r="AE142" s="15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 ht="31.5">
      <c r="A143" s="10">
        <v>26</v>
      </c>
      <c r="B143" s="60" t="s">
        <v>189</v>
      </c>
      <c r="C143" s="48" t="s">
        <v>190</v>
      </c>
      <c r="D143" s="34">
        <f t="shared" si="13"/>
        <v>3</v>
      </c>
      <c r="E143" s="35"/>
      <c r="F143" s="36"/>
      <c r="G143" s="36"/>
      <c r="H143" s="36">
        <v>1</v>
      </c>
      <c r="I143" s="36"/>
      <c r="J143" s="36">
        <v>1</v>
      </c>
      <c r="K143" s="36"/>
      <c r="L143" s="36"/>
      <c r="M143" s="36"/>
      <c r="N143" s="36"/>
      <c r="O143" s="36"/>
      <c r="P143" s="15"/>
      <c r="Q143" s="15"/>
      <c r="R143" s="15"/>
      <c r="S143" s="15">
        <v>1</v>
      </c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 ht="21.75">
      <c r="A144" s="10">
        <v>27</v>
      </c>
      <c r="B144" s="60" t="s">
        <v>191</v>
      </c>
      <c r="C144" s="48" t="s">
        <v>190</v>
      </c>
      <c r="D144" s="34">
        <f t="shared" si="13"/>
        <v>1</v>
      </c>
      <c r="E144" s="35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>
        <v>1</v>
      </c>
      <c r="AD144" s="15"/>
      <c r="AE144" s="15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256" s="58" customFormat="1" ht="14.25">
      <c r="A145" s="28"/>
      <c r="B145" s="38" t="s">
        <v>192</v>
      </c>
      <c r="C145" s="56"/>
      <c r="D145" s="34"/>
      <c r="E145" s="27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57"/>
      <c r="AG145" s="57"/>
      <c r="AH145" s="57"/>
      <c r="AI145" s="57"/>
      <c r="AJ145" s="57"/>
      <c r="AK145" s="57"/>
      <c r="AL145" s="57"/>
      <c r="AM145" s="57"/>
      <c r="AN145" s="57"/>
      <c r="IM145" s="57"/>
      <c r="IN145" s="57"/>
      <c r="IO145" s="57"/>
      <c r="IP145" s="57"/>
      <c r="IQ145" s="57"/>
      <c r="IR145" s="57"/>
      <c r="IS145" s="57"/>
      <c r="IT145" s="57"/>
      <c r="IU145" s="57"/>
      <c r="IV145" s="57"/>
    </row>
    <row r="146" spans="1:256" s="54" customFormat="1" ht="14.25">
      <c r="A146" s="16" t="s">
        <v>193</v>
      </c>
      <c r="B146" s="50" t="s">
        <v>194</v>
      </c>
      <c r="C146" s="17"/>
      <c r="D146" s="51"/>
      <c r="E146" s="61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53"/>
      <c r="AG146" s="53"/>
      <c r="AH146" s="53"/>
      <c r="AI146" s="53"/>
      <c r="AJ146" s="53"/>
      <c r="AK146" s="53"/>
      <c r="AL146" s="53"/>
      <c r="AM146" s="53"/>
      <c r="AN146" s="53"/>
      <c r="IM146" s="53"/>
      <c r="IN146" s="53"/>
      <c r="IO146" s="53"/>
      <c r="IP146" s="53"/>
      <c r="IQ146" s="53"/>
      <c r="IR146" s="53"/>
      <c r="IS146" s="53"/>
      <c r="IT146" s="53"/>
      <c r="IU146" s="53"/>
      <c r="IV146" s="53"/>
    </row>
    <row r="147" spans="1:256" s="64" customFormat="1" ht="14.25">
      <c r="A147" s="62">
        <v>1</v>
      </c>
      <c r="B147" s="47" t="s">
        <v>195</v>
      </c>
      <c r="C147" s="48" t="s">
        <v>31</v>
      </c>
      <c r="D147" s="34">
        <f aca="true" t="shared" si="14" ref="D147:D153">SUM(E147+F147+G147+H147+I147+J147+K147+L147+M147+N147+O147+P147+Q147+R147+S147+T147+U147+V147+W147+X147+Y147+Z147+AA147+AB147+AC147+AD147+AE147)</f>
        <v>31</v>
      </c>
      <c r="E147" s="35" t="s">
        <v>196</v>
      </c>
      <c r="F147" s="36"/>
      <c r="G147" s="36">
        <v>11</v>
      </c>
      <c r="H147" s="36">
        <v>8</v>
      </c>
      <c r="I147" s="36"/>
      <c r="J147" s="36"/>
      <c r="K147" s="36"/>
      <c r="L147" s="36"/>
      <c r="M147" s="36"/>
      <c r="N147" s="36"/>
      <c r="O147" s="36"/>
      <c r="P147" s="15"/>
      <c r="Q147" s="15"/>
      <c r="R147" s="15"/>
      <c r="S147" s="15"/>
      <c r="T147" s="15"/>
      <c r="U147" s="15"/>
      <c r="V147" s="15"/>
      <c r="W147" s="15"/>
      <c r="X147" s="15"/>
      <c r="Y147" s="15">
        <v>3</v>
      </c>
      <c r="Z147" s="15"/>
      <c r="AA147" s="15"/>
      <c r="AB147" s="15"/>
      <c r="AC147" s="15"/>
      <c r="AD147" s="15"/>
      <c r="AE147" s="15"/>
      <c r="AF147" s="63"/>
      <c r="AG147" s="63"/>
      <c r="AH147" s="63"/>
      <c r="AI147" s="63"/>
      <c r="AJ147" s="63"/>
      <c r="AK147" s="63"/>
      <c r="AL147" s="63"/>
      <c r="AM147" s="63"/>
      <c r="AN147" s="63"/>
      <c r="IM147" s="63"/>
      <c r="IN147" s="63"/>
      <c r="IO147" s="63"/>
      <c r="IP147" s="63"/>
      <c r="IQ147" s="63"/>
      <c r="IR147" s="63"/>
      <c r="IS147" s="63"/>
      <c r="IT147" s="63"/>
      <c r="IU147" s="63"/>
      <c r="IV147" s="63"/>
    </row>
    <row r="148" spans="1:256" s="64" customFormat="1" ht="14.25">
      <c r="A148" s="62">
        <v>2</v>
      </c>
      <c r="B148" s="47" t="s">
        <v>197</v>
      </c>
      <c r="C148" s="48" t="s">
        <v>31</v>
      </c>
      <c r="D148" s="34">
        <f t="shared" si="14"/>
        <v>12</v>
      </c>
      <c r="E148" s="35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15"/>
      <c r="Q148" s="15"/>
      <c r="R148" s="15">
        <v>2</v>
      </c>
      <c r="S148" s="15">
        <v>10</v>
      </c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63"/>
      <c r="AG148" s="63"/>
      <c r="AH148" s="63"/>
      <c r="AI148" s="63"/>
      <c r="AJ148" s="63"/>
      <c r="AK148" s="63"/>
      <c r="AL148" s="63"/>
      <c r="AM148" s="63"/>
      <c r="AN148" s="63"/>
      <c r="IM148" s="63"/>
      <c r="IN148" s="63"/>
      <c r="IO148" s="63"/>
      <c r="IP148" s="63"/>
      <c r="IQ148" s="63"/>
      <c r="IR148" s="63"/>
      <c r="IS148" s="63"/>
      <c r="IT148" s="63"/>
      <c r="IU148" s="63"/>
      <c r="IV148" s="63"/>
    </row>
    <row r="149" spans="1:256" s="64" customFormat="1" ht="14.25">
      <c r="A149" s="62">
        <v>3</v>
      </c>
      <c r="B149" s="47" t="s">
        <v>198</v>
      </c>
      <c r="C149" s="48" t="s">
        <v>31</v>
      </c>
      <c r="D149" s="34">
        <f t="shared" si="14"/>
        <v>322</v>
      </c>
      <c r="E149" s="35"/>
      <c r="F149" s="36">
        <v>25</v>
      </c>
      <c r="G149" s="36">
        <v>58</v>
      </c>
      <c r="H149" s="36">
        <v>20</v>
      </c>
      <c r="I149" s="36">
        <v>31</v>
      </c>
      <c r="J149" s="36">
        <v>130</v>
      </c>
      <c r="K149" s="36">
        <v>26</v>
      </c>
      <c r="L149" s="36">
        <v>13</v>
      </c>
      <c r="M149" s="36">
        <v>11</v>
      </c>
      <c r="N149" s="36">
        <v>8</v>
      </c>
      <c r="O149" s="36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63"/>
      <c r="AG149" s="63"/>
      <c r="AH149" s="63"/>
      <c r="AI149" s="63"/>
      <c r="AJ149" s="63"/>
      <c r="AK149" s="63"/>
      <c r="AL149" s="63"/>
      <c r="AM149" s="63"/>
      <c r="AN149" s="63"/>
      <c r="IM149" s="63"/>
      <c r="IN149" s="63"/>
      <c r="IO149" s="63"/>
      <c r="IP149" s="63"/>
      <c r="IQ149" s="63"/>
      <c r="IR149" s="63"/>
      <c r="IS149" s="63"/>
      <c r="IT149" s="63"/>
      <c r="IU149" s="63"/>
      <c r="IV149" s="63"/>
    </row>
    <row r="150" spans="1:40" ht="14.25">
      <c r="A150" s="10">
        <v>4</v>
      </c>
      <c r="B150" s="47" t="s">
        <v>199</v>
      </c>
      <c r="C150" s="48" t="s">
        <v>31</v>
      </c>
      <c r="D150" s="34">
        <f t="shared" si="14"/>
        <v>212</v>
      </c>
      <c r="E150" s="35"/>
      <c r="F150" s="36">
        <v>8</v>
      </c>
      <c r="G150" s="36">
        <v>8</v>
      </c>
      <c r="H150" s="36">
        <v>6</v>
      </c>
      <c r="I150" s="36">
        <v>4</v>
      </c>
      <c r="J150" s="36">
        <v>162</v>
      </c>
      <c r="K150" s="36">
        <v>3</v>
      </c>
      <c r="L150" s="36">
        <v>4</v>
      </c>
      <c r="M150" s="36">
        <v>3</v>
      </c>
      <c r="N150" s="36">
        <v>1</v>
      </c>
      <c r="O150" s="36"/>
      <c r="P150" s="15"/>
      <c r="Q150" s="15"/>
      <c r="R150" s="15"/>
      <c r="S150" s="15">
        <v>2</v>
      </c>
      <c r="T150" s="15"/>
      <c r="U150" s="15">
        <v>11</v>
      </c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 ht="23.25" customHeight="1">
      <c r="A151" s="10">
        <v>5</v>
      </c>
      <c r="B151" s="47" t="s">
        <v>200</v>
      </c>
      <c r="C151" s="48" t="s">
        <v>31</v>
      </c>
      <c r="D151" s="34">
        <f t="shared" si="14"/>
        <v>8</v>
      </c>
      <c r="E151" s="35"/>
      <c r="F151" s="36">
        <v>4</v>
      </c>
      <c r="G151" s="36"/>
      <c r="H151" s="36"/>
      <c r="I151" s="36"/>
      <c r="J151" s="36">
        <v>2</v>
      </c>
      <c r="K151" s="36">
        <v>2</v>
      </c>
      <c r="L151" s="36"/>
      <c r="M151" s="36"/>
      <c r="N151" s="36"/>
      <c r="O151" s="36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 ht="18.75" customHeight="1">
      <c r="A152" s="10">
        <v>6</v>
      </c>
      <c r="B152" s="47" t="s">
        <v>201</v>
      </c>
      <c r="C152" s="48" t="s">
        <v>31</v>
      </c>
      <c r="D152" s="34">
        <f t="shared" si="14"/>
        <v>2</v>
      </c>
      <c r="E152" s="35"/>
      <c r="F152" s="36"/>
      <c r="G152" s="36"/>
      <c r="H152" s="36"/>
      <c r="I152" s="36"/>
      <c r="J152" s="36">
        <v>2</v>
      </c>
      <c r="K152" s="36"/>
      <c r="L152" s="36"/>
      <c r="M152" s="36"/>
      <c r="N152" s="36"/>
      <c r="O152" s="36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 ht="14.25">
      <c r="A153" s="10">
        <v>7</v>
      </c>
      <c r="B153" s="47" t="s">
        <v>202</v>
      </c>
      <c r="C153" s="48" t="s">
        <v>31</v>
      </c>
      <c r="D153" s="34">
        <f t="shared" si="14"/>
        <v>41</v>
      </c>
      <c r="E153" s="35"/>
      <c r="F153" s="36">
        <v>1</v>
      </c>
      <c r="G153" s="36"/>
      <c r="H153" s="36"/>
      <c r="I153" s="36"/>
      <c r="J153" s="36">
        <v>30</v>
      </c>
      <c r="K153" s="36"/>
      <c r="L153" s="36"/>
      <c r="M153" s="36"/>
      <c r="N153" s="36"/>
      <c r="O153" s="36"/>
      <c r="P153" s="15"/>
      <c r="Q153" s="15"/>
      <c r="R153" s="15"/>
      <c r="S153" s="15">
        <v>10</v>
      </c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2"/>
      <c r="AG153" s="2"/>
      <c r="AH153" s="2"/>
      <c r="AI153" s="2"/>
      <c r="AJ153" s="2"/>
      <c r="AK153" s="2"/>
      <c r="AL153" s="2"/>
      <c r="AM153" s="2"/>
      <c r="AN153" s="2"/>
    </row>
    <row r="155" ht="24" customHeight="1"/>
    <row r="156" ht="21" customHeight="1"/>
  </sheetData>
  <sheetProtection selectLockedCells="1" selectUnlockedCells="1"/>
  <mergeCells count="1">
    <mergeCell ref="A1:D1"/>
  </mergeCells>
  <printOptions/>
  <pageMargins left="0.31527777777777777" right="0.31527777777777777" top="0.5527777777777778" bottom="0.5527777777777778" header="0.31527777777777777" footer="0.31527777777777777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2015-03-27T07:08:25Z</dcterms:created>
  <dcterms:modified xsi:type="dcterms:W3CDTF">2015-08-11T08:05:17Z</dcterms:modified>
  <cp:category/>
  <cp:version/>
  <cp:contentType/>
  <cp:contentStatus/>
  <cp:revision>40</cp:revision>
</cp:coreProperties>
</file>